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2\Desktop\Evaluation sheet\ME-374  1st Evaluation final\"/>
    </mc:Choice>
  </mc:AlternateContent>
  <bookViews>
    <workbookView xWindow="0" yWindow="0" windowWidth="20490" windowHeight="6825" firstSheet="2" activeTab="2"/>
  </bookViews>
  <sheets>
    <sheet name="Deep Freezer" sheetId="22" state="hidden" r:id="rId1"/>
    <sheet name="Deep Freezer (-20 degree)" sheetId="23" state="hidden" r:id="rId2"/>
    <sheet name="Deep Freezer (-40 Degree)" sheetId="40" r:id="rId3"/>
  </sheets>
  <calcPr calcId="152511"/>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<sst xmlns="http://schemas.openxmlformats.org/spreadsheetml/2006/main" count="219" uniqueCount="120">
  <si>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</si>
  <si>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</si>
  <si>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</si>
  <si>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</si>
  <si>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</si>
  <si>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</si>
  <si>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</si>
  <si>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</si>
  <si>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</si>
  <si>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</si>
  <si>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</si>
  <si>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</si>
  <si>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</si>
  <si>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</si>
  <si>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</si>
  <si>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</si>
  <si>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</si>
  <si>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</si>
  <si>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</si>
  <si>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</si>
  <si>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</si>
  <si>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</si>
  <si>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</si>
  <si>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</si>
  <si>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</si>
  <si>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</si>
  <si>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</si>
  <si>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</si>
  <si>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</si>
  <si>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</si>
  <si>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</si>
  <si>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</si>
  <si>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</si>
  <si>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</si>
  <si>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</si>
  <si>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</si>
  <si>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</si>
  <si>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</si>
  <si>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</si>
  <si>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</si>
  <si>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</si>
  <si>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</si>
  <si>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</si>
  <si>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</si>
  <si>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</si>
  <si>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</si>
  <si>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</si>
  <si>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</si>
  <si>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</si>
  <si>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</si>
  <si>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</si>
  <si>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</si>
  <si>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</si>
  <si>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</si>
  <si>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</si>
  <si>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</si>
  <si>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</si>
  <si>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</si>
  <si>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</si>
  <si>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</si>
  <si>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</si>
  <si>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</si>
  <si>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</si>
  <si>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</si>
  <si>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</si>
  <si>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</si>
  <si>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</si>
  <si>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</si>
  <si>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</si>
  <si>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</si>
  <si>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</si>
  <si>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</si>
  <si>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</si>
  <si>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</si>
  <si>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</si>
  <si>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</si>
  <si>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</si>
  <si>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</si>
  <si>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</si>
  <si>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</si>
  <si>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</si>
  <si>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</si>
  <si>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</si>
  <si>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</si>
  <si>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</si>
  <si>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</si>
  <si>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</si>
  <si>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</si>
  <si>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</si>
  <si>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</si>
  <si>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</si>
  <si>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</si>
  <si>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</si>
  <si>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Not Applicable</t>
  </si>
  <si>
    <t>Item- Deep Freezer (-40 Degree)</t>
  </si>
  <si>
    <t>Bidder- Authentic Instruments
Address- 31, RIICO Industrial Area, Jhotwara, Jaipur, Rajasthan- 302012
Make- Authentic Instruments
Model- X1 DF 300
Submitted on Page No. 1</t>
  </si>
  <si>
    <t xml:space="preserve">Amount - Rs 11,800/- submitted on Page No. 147
</t>
  </si>
  <si>
    <t>BG No - 054GT02242850010, Dated - 11-10-2024, Issued By HDFC Bank, Jaipur, Expiry Date - 30-06-2025, Amount - Rs 1,00,000/-, Submitted on Pg no -2-7</t>
  </si>
  <si>
    <t>Document Claiming the Registration for Manufacturing:
Udyam Registration Certificate (UDYAM-RJ-17-0016209) and NSIC Governement Purchase Enlistment Certificate (Ref No. NSIC/JPR/RAJ/GP/1/1392) submitted from pg no. 14-18</t>
  </si>
  <si>
    <t>GST No.- 08AKHPS7105D1Z7 on Page No. 9-11</t>
  </si>
  <si>
    <t>CA Certified Turnover Certificate Submitted on pg no 19.</t>
  </si>
  <si>
    <t>Audit Report details are:
FY 2020-21 Submitted on pg no. 48-59
FY 2021-22 Submitted on pg no. 36-47
FY 2022-23 Submitted on pg no. 24-35</t>
  </si>
  <si>
    <t>Technical Evaluation of Tender No. BMSICL/2024-25/ME-374</t>
  </si>
  <si>
    <t>Date of Technical Opening:- 16/10/2024</t>
  </si>
  <si>
    <t>P&amp;L Statement details are:
FY 2020-21 Submitted on Page No. 73-74
FY 2021-22 Submitted on Page No. 71-72
FY 2022-23 Submitted on Page No. 69-70</t>
  </si>
  <si>
    <t>IT Return details are:
AY 2021-22 Submitted on Page No. 64-65
AY 2022-23 Submitted on Page No. 62-63
AY 2023-24 Submitted on Page No. 60-61</t>
  </si>
  <si>
    <t>Notarised Non Conviction Declaration submitted on pg no 66-67 as per Annexure 10 .</t>
  </si>
  <si>
    <t>Notarised bid form as per annexure-1 submitted on pg no. 76-77, Date of issue  14-10-2024</t>
  </si>
  <si>
    <t>Performance Statement in Annexure 6 submitted on pg no 152-153.</t>
  </si>
  <si>
    <t xml:space="preserve">Technical Data Sheet/Brochure/Catalogue submitted on pg no. 105-114.
</t>
  </si>
  <si>
    <t xml:space="preserve">Technical Deviation Compliance as per Annexure -8 submitted on pg no. 100-102.
</t>
  </si>
  <si>
    <t>Quality Standard Certification: 
1. US FDA / European CE (Issued by
notified body) Approved model should
be offered. 
2. The product should have an import/manufacturing license for the quoted model with a valid number from the Central Licensing Authority or State Licensing Authority of CDSCO for Medical Devices.
3. Equipment must meet electrical safety specifications of IEC 61010-1.</t>
  </si>
  <si>
    <t>Quality Certificate details as below:
1. European CE Certificate (NB No. 1354) submitted on pg no. 115-118. 
2. Manufacturing Licence 'Form MD-5' submitted on pg no. 129-131.
3. Electrical safety specifications of IEC 61010-1 is submitted on pg no, 115-118.</t>
  </si>
  <si>
    <t>Notarized Power of Attorney as per annexure 12, submitted on pg no. 103.</t>
  </si>
  <si>
    <t>Balance Sheet details are:
FY 2020-21 Submitted on Page No. 151
FY 2021-22 Submitted on Page No. 150
FY 2022-23 Submitted on Page No. 149</t>
  </si>
  <si>
    <t>PO Submitted as follows: -
1. P.O No- T-1/2021-22/PO-1/101, Dated - 11-10-21, Issued By Pratishtha Blood Centre, Tonk, Qty-01 for Quoted model of Equipment Submitted on Pg no 80
2. P.O No- 2022-23/BB/1/2022, Dated - 25-11-22, Issued By Manavata Blood Centre, Sikar, Qty-02 for Quoted model of Equipment Submitted on Pg no -78</t>
  </si>
  <si>
    <t>Bidder is Propritership firm:
Declaration submitte on Page No. 8
GST No.- 08AKHPS7105D1Z7 on Page No. 9-11
PAN No.- AKHPS7105D submitted on Page No. 12</t>
  </si>
  <si>
    <t>Manufacturer's Authorization Form submitted on pg no. 75 &amp; 13.
Bidders are themselves the manufacturers for the quoted equipment.</t>
  </si>
  <si>
    <t>Not Comply Bid Clause</t>
  </si>
  <si>
    <r>
      <t xml:space="preserve">Certificate from end user(s):-
1. Against P.O No- T-1/2021-22/PO-1/101, Dated - 11-10-21, Issued By Pratishtha Blood Centre, Tonk, Bidder has submitted Performance Certificate, Dated - 10-08-2024, on Pg  81 (Qty-01)
</t>
    </r>
    <r>
      <rPr>
        <b/>
        <sz val="30"/>
        <color rgb="FFFF0000"/>
        <rFont val="Calibri"/>
        <family val="2"/>
        <scheme val="minor"/>
      </rPr>
      <t xml:space="preserve">2. Against P.O No- 2022-23/BB/1/2022, Dated - 25-11-22, Issued By Manavata Blood Centre, Sikar, Bidder has submitted Performance Certificate, Dated - 15-09-2024, on Pg  79. (Qty-02)
Note: As per Bid Clause 16, the date of issuing of performance certificate should not be older than 6 months from the date of publication of the tender.
</t>
    </r>
    <r>
      <rPr>
        <sz val="3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</si>
</sst>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Calibri"/>
      <charset val="134"/>
      <scheme val="minor"/>
    </font>
    <font>
      <sz val="11"/>
      <color theme="1"/>
      <name val="Calibri"/>
      <family val="2"/>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30"/>
      <color theme="1"/>
      <name val="Calibri"/>
      <family val="2"/>
      <scheme val="minor"/>
    </font>
    <font>
      <sz val="30"/>
      <color theme="1"/>
      <name val="Calibri"/>
      <family val="2"/>
      <scheme val="minor"/>
    </font>
    <font>
      <b/>
      <sz val="30"/>
      <name val="Calibri"/>
      <family val="2"/>
      <scheme val="minor"/>
    </font>
    <font>
      <sz val="30"/>
      <color rgb="FF000000"/>
      <name val="Calibri"/>
      <family val="2"/>
      <scheme val="minor"/>
    </font>
    <font>
      <sz val="30"/>
      <name val="Calibri"/>
      <family val="2"/>
      <scheme val="minor"/>
    </font>
    <font>
      <b/>
      <sz val="30"/>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2">
    <xf numFmtId="0" fontId="0" fillId="0" borderId="0"/>
    <xf numFmtId="0" fontId="1" fillId="0" borderId="0"/>
  </cellStyleXfs>
  <cellXfs count="46">
    <xf numFmtId="0" fontId="0" fillId="0" borderId="0" xfId="0"/>
    <xf numFmtId="0" fontId="2" fillId="2" borderId="0" xfId="0" applyFont="1" applyFill="1" applyAlignment="1">
      <alignment wrapText="1"/>
    </xf>
    <xf numFmtId="0" fontId="4" fillId="0" borderId="0" xfId="0" applyFont="1"/>
    <xf numFmtId="0" fontId="3" fillId="2" borderId="6" xfId="0" applyFont="1" applyFill="1" applyBorder="1" applyAlignment="1">
      <alignment horizontal="center" vertical="top" wrapText="1"/>
    </xf>
    <xf numFmtId="0" fontId="3" fillId="0" borderId="4" xfId="0" applyFont="1" applyBorder="1" applyAlignment="1">
      <alignment vertical="top" wrapText="1"/>
    </xf>
    <xf numFmtId="0" fontId="5" fillId="0" borderId="5" xfId="0" applyFont="1" applyBorder="1" applyAlignment="1">
      <alignment horizontal="center" vertical="top" wrapText="1"/>
    </xf>
    <xf numFmtId="0" fontId="5" fillId="2" borderId="5" xfId="0" applyFont="1" applyFill="1" applyBorder="1" applyAlignment="1">
      <alignment horizontal="center" vertical="top" wrapText="1"/>
    </xf>
    <xf numFmtId="0" fontId="6" fillId="0" borderId="4" xfId="0" applyFont="1" applyBorder="1" applyAlignment="1">
      <alignment horizontal="center" vertical="top" wrapText="1"/>
    </xf>
    <xf numFmtId="0" fontId="4" fillId="0" borderId="5" xfId="0" applyFont="1" applyBorder="1" applyAlignment="1">
      <alignment vertical="top" wrapText="1"/>
    </xf>
    <xf numFmtId="0" fontId="7" fillId="2" borderId="5" xfId="0" applyFont="1" applyFill="1" applyBorder="1" applyAlignment="1">
      <alignment vertical="top" wrapText="1"/>
    </xf>
    <xf numFmtId="0" fontId="7" fillId="2" borderId="6" xfId="0" applyFont="1" applyFill="1" applyBorder="1" applyAlignment="1">
      <alignment horizontal="left" vertical="top" wrapText="1"/>
    </xf>
    <xf numFmtId="0" fontId="4" fillId="2" borderId="5" xfId="0" applyFont="1" applyFill="1" applyBorder="1" applyAlignment="1">
      <alignment vertical="top" wrapText="1"/>
    </xf>
    <xf numFmtId="0" fontId="4" fillId="2" borderId="6" xfId="0" applyFont="1" applyFill="1" applyBorder="1" applyAlignment="1">
      <alignment horizontal="left" vertical="top" wrapText="1"/>
    </xf>
    <xf numFmtId="0" fontId="4" fillId="0" borderId="5" xfId="0" applyFont="1" applyBorder="1" applyAlignment="1">
      <alignment horizontal="left" vertical="top" wrapText="1"/>
    </xf>
    <xf numFmtId="0" fontId="4" fillId="2" borderId="5" xfId="0" applyFont="1" applyFill="1" applyBorder="1" applyAlignment="1">
      <alignment horizontal="left" vertical="top" wrapText="1"/>
    </xf>
    <xf numFmtId="0" fontId="7" fillId="2" borderId="5" xfId="0" applyFont="1" applyFill="1" applyBorder="1" applyAlignment="1">
      <alignment horizontal="left" vertical="top" wrapText="1"/>
    </xf>
    <xf numFmtId="0" fontId="9" fillId="2" borderId="5" xfId="0" applyFont="1" applyFill="1" applyBorder="1" applyAlignment="1">
      <alignment horizontal="left" vertical="top" wrapText="1"/>
    </xf>
    <xf numFmtId="0" fontId="4" fillId="0" borderId="7" xfId="0" applyFont="1" applyBorder="1" applyAlignment="1">
      <alignment horizontal="left" vertical="top" wrapText="1"/>
    </xf>
    <xf numFmtId="0" fontId="4" fillId="2" borderId="0" xfId="0" applyFont="1" applyFill="1"/>
    <xf numFmtId="0" fontId="4" fillId="3" borderId="5" xfId="0" applyFont="1" applyFill="1" applyBorder="1" applyAlignment="1">
      <alignment horizontal="left" vertical="top" wrapText="1"/>
    </xf>
    <xf numFmtId="0" fontId="7" fillId="0" borderId="5" xfId="0" applyFont="1" applyBorder="1" applyAlignment="1">
      <alignment vertical="top" wrapText="1"/>
    </xf>
    <xf numFmtId="0" fontId="11" fillId="0" borderId="0" xfId="0" applyFont="1"/>
    <xf numFmtId="0" fontId="10" fillId="0" borderId="5" xfId="0" applyFont="1" applyBorder="1" applyAlignment="1">
      <alignment vertical="top" wrapText="1"/>
    </xf>
    <xf numFmtId="0" fontId="12" fillId="0" borderId="5" xfId="0" applyFont="1" applyBorder="1" applyAlignment="1">
      <alignment horizontal="center" vertical="top" wrapText="1"/>
    </xf>
    <xf numFmtId="0" fontId="10" fillId="0" borderId="5" xfId="0" applyFont="1" applyBorder="1" applyAlignment="1">
      <alignment horizontal="center" vertical="top" wrapText="1"/>
    </xf>
    <xf numFmtId="0" fontId="13" fillId="0" borderId="5" xfId="0" applyFont="1" applyBorder="1" applyAlignment="1">
      <alignment horizontal="center" vertical="top" wrapText="1"/>
    </xf>
    <xf numFmtId="0" fontId="11" fillId="0" borderId="5" xfId="0" applyFont="1" applyBorder="1" applyAlignment="1">
      <alignment vertical="top" wrapText="1"/>
    </xf>
    <xf numFmtId="0" fontId="14" fillId="0" borderId="5" xfId="0" applyFont="1" applyBorder="1" applyAlignment="1">
      <alignment horizontal="left" vertical="top" wrapText="1"/>
    </xf>
    <xf numFmtId="0" fontId="14" fillId="0" borderId="5" xfId="0" applyFont="1" applyBorder="1" applyAlignment="1">
      <alignment vertical="top" wrapText="1"/>
    </xf>
    <xf numFmtId="0" fontId="11" fillId="0" borderId="5" xfId="0" applyFont="1" applyBorder="1" applyAlignment="1">
      <alignment horizontal="left" vertical="top" wrapText="1"/>
    </xf>
    <xf numFmtId="0" fontId="13" fillId="0" borderId="5" xfId="0" applyFont="1" applyBorder="1" applyAlignment="1">
      <alignment vertical="top" wrapText="1"/>
    </xf>
    <xf numFmtId="0" fontId="14" fillId="3" borderId="5" xfId="0" applyFont="1" applyFill="1" applyBorder="1" applyAlignment="1">
      <alignment horizontal="left" vertical="top" wrapText="1"/>
    </xf>
    <xf numFmtId="0" fontId="15" fillId="0" borderId="5" xfId="0" applyFont="1" applyBorder="1" applyAlignment="1">
      <alignment horizontal="left" vertical="top" wrapText="1"/>
    </xf>
    <xf numFmtId="0" fontId="3"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0" fillId="0" borderId="5" xfId="0" applyFont="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3" t="s">
        <v>54</v>
      </c>
      <c r="B1" s="34"/>
      <c r="C1" s="34"/>
      <c r="D1" s="35"/>
    </row>
    <row r="2" spans="1:4">
      <c r="A2" s="36" t="s">
        <v>55</v>
      </c>
      <c r="B2" s="37"/>
      <c r="C2" s="37"/>
      <c r="D2" s="38"/>
    </row>
    <row r="3" spans="1:4">
      <c r="A3" s="36" t="s">
        <v>56</v>
      </c>
      <c r="B3" s="37"/>
      <c r="C3" s="37"/>
      <c r="D3" s="38"/>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39" t="s">
        <v>54</v>
      </c>
      <c r="B1" s="40"/>
      <c r="C1" s="40"/>
      <c r="D1" s="41"/>
    </row>
    <row r="2" spans="1:4">
      <c r="A2" s="42" t="s">
        <v>55</v>
      </c>
      <c r="B2" s="43"/>
      <c r="C2" s="43"/>
      <c r="D2" s="44"/>
    </row>
    <row r="3" spans="1:4">
      <c r="A3" s="42" t="s">
        <v>56</v>
      </c>
      <c r="B3" s="43"/>
      <c r="C3" s="43"/>
      <c r="D3" s="44"/>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abSelected="1" view="pageBreakPreview" zoomScale="40" zoomScaleNormal="46" zoomScaleSheetLayoutView="40" workbookViewId="0">
      <selection activeCell="K5" sqref="J5:K5"/>
    </sheetView>
  </sheetViews>
  <sheetFormatPr defaultColWidth="9.140625" defaultRowHeight="39"/>
  <cols>
    <col min="1" max="1" width="11" style="21" customWidth="1"/>
    <col min="2" max="2" width="94.28515625" style="21" customWidth="1"/>
    <col min="3" max="3" width="148" style="21" customWidth="1"/>
    <col min="4" max="4" width="43.42578125" style="21" bestFit="1" customWidth="1"/>
    <col min="5" max="16384" width="9.140625" style="21"/>
  </cols>
  <sheetData>
    <row r="1" spans="1:4">
      <c r="A1" s="45" t="s">
        <v>102</v>
      </c>
      <c r="B1" s="45"/>
      <c r="C1" s="45"/>
      <c r="D1" s="45"/>
    </row>
    <row r="2" spans="1:4">
      <c r="A2" s="45" t="s">
        <v>94</v>
      </c>
      <c r="B2" s="45"/>
      <c r="C2" s="45"/>
      <c r="D2" s="45"/>
    </row>
    <row r="3" spans="1:4">
      <c r="A3" s="45" t="s">
        <v>103</v>
      </c>
      <c r="B3" s="45"/>
      <c r="C3" s="45"/>
      <c r="D3" s="45"/>
    </row>
    <row r="4" spans="1:4" ht="78">
      <c r="A4" s="22" t="s">
        <v>0</v>
      </c>
      <c r="B4" s="23" t="s">
        <v>1</v>
      </c>
      <c r="C4" s="23" t="s">
        <v>2</v>
      </c>
      <c r="D4" s="24" t="s">
        <v>3</v>
      </c>
    </row>
    <row r="5" spans="1:4" ht="255" customHeight="1">
      <c r="A5" s="25">
        <v>1</v>
      </c>
      <c r="B5" s="26" t="s">
        <v>86</v>
      </c>
      <c r="C5" s="27" t="s">
        <v>95</v>
      </c>
      <c r="D5" s="27" t="s">
        <v>92</v>
      </c>
    </row>
    <row r="6" spans="1:4" ht="173.25" customHeight="1">
      <c r="A6" s="25">
        <v>2</v>
      </c>
      <c r="B6" s="28" t="s">
        <v>90</v>
      </c>
      <c r="C6" s="28" t="s">
        <v>97</v>
      </c>
      <c r="D6" s="27" t="s">
        <v>92</v>
      </c>
    </row>
    <row r="7" spans="1:4" ht="79.5" customHeight="1">
      <c r="A7" s="25">
        <v>3</v>
      </c>
      <c r="B7" s="28" t="s">
        <v>59</v>
      </c>
      <c r="C7" s="28" t="s">
        <v>96</v>
      </c>
      <c r="D7" s="27" t="s">
        <v>92</v>
      </c>
    </row>
    <row r="8" spans="1:4" ht="273">
      <c r="A8" s="25">
        <v>4</v>
      </c>
      <c r="B8" s="26" t="s">
        <v>11</v>
      </c>
      <c r="C8" s="27" t="s">
        <v>98</v>
      </c>
      <c r="D8" s="27" t="s">
        <v>92</v>
      </c>
    </row>
    <row r="9" spans="1:4" ht="214.5" customHeight="1">
      <c r="A9" s="25">
        <v>5</v>
      </c>
      <c r="B9" s="26" t="s">
        <v>89</v>
      </c>
      <c r="C9" s="27" t="s">
        <v>116</v>
      </c>
      <c r="D9" s="27" t="s">
        <v>93</v>
      </c>
    </row>
    <row r="10" spans="1:4" ht="117">
      <c r="A10" s="25">
        <v>6</v>
      </c>
      <c r="B10" s="26" t="s">
        <v>91</v>
      </c>
      <c r="C10" s="27" t="s">
        <v>99</v>
      </c>
      <c r="D10" s="27" t="s">
        <v>92</v>
      </c>
    </row>
    <row r="11" spans="1:4" ht="246.75" customHeight="1">
      <c r="A11" s="25">
        <v>7</v>
      </c>
      <c r="B11" s="29" t="s">
        <v>18</v>
      </c>
      <c r="C11" s="27" t="s">
        <v>101</v>
      </c>
      <c r="D11" s="27" t="s">
        <v>92</v>
      </c>
    </row>
    <row r="12" spans="1:4" ht="93" customHeight="1">
      <c r="A12" s="25">
        <v>8</v>
      </c>
      <c r="B12" s="29" t="s">
        <v>51</v>
      </c>
      <c r="C12" s="27" t="s">
        <v>100</v>
      </c>
      <c r="D12" s="27" t="s">
        <v>92</v>
      </c>
    </row>
    <row r="13" spans="1:4" ht="207.75" customHeight="1">
      <c r="A13" s="25">
        <f>A12+1</f>
        <v>9</v>
      </c>
      <c r="B13" s="29" t="s">
        <v>20</v>
      </c>
      <c r="C13" s="27" t="s">
        <v>114</v>
      </c>
      <c r="D13" s="27" t="s">
        <v>92</v>
      </c>
    </row>
    <row r="14" spans="1:4" ht="243.75" customHeight="1">
      <c r="A14" s="25">
        <f t="shared" ref="A14:A28" si="0">A13+1</f>
        <v>10</v>
      </c>
      <c r="B14" s="29" t="s">
        <v>22</v>
      </c>
      <c r="C14" s="27" t="s">
        <v>104</v>
      </c>
      <c r="D14" s="27" t="s">
        <v>92</v>
      </c>
    </row>
    <row r="15" spans="1:4" ht="180" customHeight="1">
      <c r="A15" s="25">
        <f t="shared" si="0"/>
        <v>11</v>
      </c>
      <c r="B15" s="29" t="s">
        <v>24</v>
      </c>
      <c r="C15" s="27" t="s">
        <v>105</v>
      </c>
      <c r="D15" s="27" t="s">
        <v>92</v>
      </c>
    </row>
    <row r="16" spans="1:4" ht="195">
      <c r="A16" s="25">
        <f t="shared" si="0"/>
        <v>12</v>
      </c>
      <c r="B16" s="29" t="s">
        <v>25</v>
      </c>
      <c r="C16" s="29" t="s">
        <v>106</v>
      </c>
      <c r="D16" s="27" t="s">
        <v>92</v>
      </c>
    </row>
    <row r="17" spans="1:4" ht="164.25" customHeight="1">
      <c r="A17" s="25">
        <f t="shared" si="0"/>
        <v>13</v>
      </c>
      <c r="B17" s="29" t="s">
        <v>26</v>
      </c>
      <c r="C17" s="27" t="s">
        <v>117</v>
      </c>
      <c r="D17" s="27" t="s">
        <v>92</v>
      </c>
    </row>
    <row r="18" spans="1:4" ht="129.75" customHeight="1">
      <c r="A18" s="25">
        <f t="shared" si="0"/>
        <v>14</v>
      </c>
      <c r="B18" s="29" t="s">
        <v>28</v>
      </c>
      <c r="C18" s="27" t="s">
        <v>107</v>
      </c>
      <c r="D18" s="27" t="s">
        <v>92</v>
      </c>
    </row>
    <row r="19" spans="1:4" ht="240.95" customHeight="1">
      <c r="A19" s="25">
        <f t="shared" si="0"/>
        <v>15</v>
      </c>
      <c r="B19" s="29" t="s">
        <v>87</v>
      </c>
      <c r="C19" s="27" t="s">
        <v>115</v>
      </c>
      <c r="D19" s="27" t="s">
        <v>92</v>
      </c>
    </row>
    <row r="20" spans="1:4" ht="111.75" customHeight="1">
      <c r="A20" s="25">
        <f t="shared" si="0"/>
        <v>16</v>
      </c>
      <c r="B20" s="29" t="s">
        <v>31</v>
      </c>
      <c r="C20" s="27" t="s">
        <v>108</v>
      </c>
      <c r="D20" s="27" t="s">
        <v>92</v>
      </c>
    </row>
    <row r="21" spans="1:4" ht="409.5">
      <c r="A21" s="30">
        <f t="shared" si="0"/>
        <v>17</v>
      </c>
      <c r="B21" s="26" t="s">
        <v>88</v>
      </c>
      <c r="C21" s="31" t="s">
        <v>119</v>
      </c>
      <c r="D21" s="32" t="s">
        <v>118</v>
      </c>
    </row>
    <row r="22" spans="1:4" ht="133.5" customHeight="1">
      <c r="A22" s="25">
        <f>A21+1</f>
        <v>18</v>
      </c>
      <c r="B22" s="29" t="s">
        <v>34</v>
      </c>
      <c r="C22" s="27" t="s">
        <v>109</v>
      </c>
      <c r="D22" s="27" t="s">
        <v>92</v>
      </c>
    </row>
    <row r="23" spans="1:4" ht="90.75" customHeight="1">
      <c r="A23" s="25">
        <f t="shared" si="0"/>
        <v>19</v>
      </c>
      <c r="B23" s="29" t="s">
        <v>36</v>
      </c>
      <c r="C23" s="27" t="s">
        <v>110</v>
      </c>
      <c r="D23" s="27" t="s">
        <v>92</v>
      </c>
    </row>
    <row r="24" spans="1:4" ht="136.5" customHeight="1">
      <c r="A24" s="25">
        <f t="shared" si="0"/>
        <v>20</v>
      </c>
      <c r="B24" s="29" t="s">
        <v>38</v>
      </c>
      <c r="C24" s="27" t="s">
        <v>113</v>
      </c>
      <c r="D24" s="27" t="s">
        <v>92</v>
      </c>
    </row>
    <row r="25" spans="1:4" ht="342">
      <c r="A25" s="25">
        <f t="shared" si="0"/>
        <v>21</v>
      </c>
      <c r="B25" s="13" t="s">
        <v>111</v>
      </c>
      <c r="C25" s="27" t="s">
        <v>112</v>
      </c>
      <c r="D25" s="27" t="s">
        <v>92</v>
      </c>
    </row>
    <row r="26" spans="1:4" ht="351">
      <c r="A26" s="25">
        <f t="shared" si="0"/>
        <v>22</v>
      </c>
      <c r="B26" s="29" t="s">
        <v>79</v>
      </c>
      <c r="C26" s="27" t="s">
        <v>93</v>
      </c>
      <c r="D26" s="27" t="s">
        <v>93</v>
      </c>
    </row>
    <row r="27" spans="1:4" ht="117">
      <c r="A27" s="25">
        <f t="shared" si="0"/>
        <v>23</v>
      </c>
      <c r="B27" s="29" t="s">
        <v>42</v>
      </c>
      <c r="C27" s="27" t="s">
        <v>93</v>
      </c>
      <c r="D27" s="27" t="s">
        <v>93</v>
      </c>
    </row>
    <row r="28" spans="1:4" ht="117">
      <c r="A28" s="25">
        <f t="shared" si="0"/>
        <v>24</v>
      </c>
      <c r="B28" s="29" t="s">
        <v>45</v>
      </c>
      <c r="C28" s="27" t="s">
        <v>93</v>
      </c>
      <c r="D28" s="27" t="s">
        <v>93</v>
      </c>
    </row>
  </sheetData>
  <mergeCells count="3">
    <mergeCell ref="A1:D1"/>
    <mergeCell ref="A2:D2"/>
    <mergeCell ref="A3:D3"/>
  </mergeCells>
  <pageMargins left="0.7" right="0.7" top="0.75" bottom="0.75" header="0.3" footer="0.3"/>
  <pageSetup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Deep Freezer (-40 Degree)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Windows User</cp:lastModifiedBy>
  <cp:lastPrinted>2024-11-15T11:14:07Z</cp:lastPrinted>
  <dcterms:created xsi:type="dcterms:W3CDTF">2015-06-05T18:17:00Z</dcterms:created>
  <dcterms:modified xsi:type="dcterms:W3CDTF">2024-11-15T11:14:44Z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