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2\Desktop\Evaluation sheet\ME-374  1st Evaluation final\"/>
    </mc:Choice>
  </mc:AlternateContent>
  <bookViews>
    <workbookView xWindow="0" yWindow="0" windowWidth="20490" windowHeight="6825" firstSheet="2" activeTab="3"/>
  </bookViews>
  <sheets>
    <sheet name="Deep Freezer" sheetId="22" state="hidden" r:id="rId1"/>
    <sheet name="Deep Freezer (-20 degree)" sheetId="23" state="hidden" r:id="rId2"/>
    <sheet name="Deep Freezer (-40 Degree)" sheetId="40" r:id="rId3"/>
    <sheet name="Refrigerated Water Bath" sheetId="43" r:id="rId4"/>
  </sheets>
  <calcPr calcId="152511"/>
</workbook>
</file>

<file path=xl/calcChain.xml><?xml version="1.0" encoding="utf-8"?>
<calcChain xmlns="http://schemas.openxmlformats.org/spreadsheetml/2006/main">
  <c r="A13" i="43" l="1"/>
  <c r="A14" i="43" s="1"/>
  <c r="A15" i="43" s="1"/>
  <c r="A16" i="43" s="1"/>
  <c r="A17" i="43" s="1"/>
  <c r="A18" i="43" s="1"/>
  <c r="A19" i="43" s="1"/>
  <c r="A20" i="43" s="1"/>
  <c r="A21" i="43" s="1"/>
  <c r="A22" i="43" s="1"/>
  <c r="A23" i="43" s="1"/>
  <c r="A24" i="43" s="1"/>
  <c r="A25" i="43" s="1"/>
  <c r="A26" i="43" s="1"/>
  <c r="A27" i="43" s="1"/>
  <c r="A28" i="43" s="1"/>
  <c r="A13" i="40"/>
  <c r="A14" i="40" s="1"/>
  <c r="A15" i="40" s="1"/>
  <c r="A16" i="40" s="1"/>
  <c r="A17" i="40" s="1"/>
  <c r="A18" i="40" s="1"/>
  <c r="A19" i="40" s="1"/>
  <c r="A20" i="40" s="1"/>
  <c r="A21" i="40" s="1"/>
  <c r="A22" i="40" s="1"/>
  <c r="A23" i="40" s="1"/>
  <c r="A24" i="40" s="1"/>
  <c r="A25"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<sst xmlns="http://schemas.openxmlformats.org/spreadsheetml/2006/main" count="298" uniqueCount="132">
  <si>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</si>
  <si>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</si>
  <si>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</si>
  <si>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</si>
  <si>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</si>
  <si>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</si>
  <si>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</si>
  <si>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</si>
  <si>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</si>
  <si>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</si>
  <si>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</si>
  <si>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</si>
  <si>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</si>
  <si>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</si>
  <si>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</si>
  <si>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</si>
  <si>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</si>
  <si>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</si>
  <si>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</si>
  <si>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</si>
  <si>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</si>
  <si>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</si>
  <si>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</si>
  <si>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</si>
  <si>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</si>
  <si>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</si>
  <si>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</si>
  <si>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</si>
  <si>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</si>
  <si>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</si>
  <si>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</si>
  <si>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</si>
  <si>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</si>
  <si>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</si>
  <si>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</si>
  <si>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</si>
  <si>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</si>
  <si>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</si>
  <si>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</si>
  <si>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</si>
  <si>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</si>
  <si>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</si>
  <si>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</si>
  <si>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</si>
  <si>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</si>
  <si>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</si>
  <si>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</si>
  <si>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</si>
  <si>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</si>
  <si>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</si>
  <si>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</si>
  <si>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</si>
  <si>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</si>
  <si>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</si>
  <si>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</si>
  <si>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</si>
  <si>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</si>
  <si>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</si>
  <si>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</si>
  <si>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</si>
  <si>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</si>
  <si>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</si>
  <si>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</si>
  <si>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</si>
  <si>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</si>
  <si>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</si>
  <si>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</si>
  <si>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</si>
  <si>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</si>
  <si>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</si>
  <si>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</si>
  <si>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</si>
  <si>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</si>
  <si>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</si>
  <si>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</si>
  <si>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</si>
  <si>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</si>
  <si>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</si>
  <si>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</si>
  <si>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</si>
  <si>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</si>
  <si>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</si>
  <si>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</si>
  <si>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</si>
  <si>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</si>
  <si>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</si>
  <si>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</si>
  <si>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</si>
  <si>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</si>
  <si>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</si>
  <si>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</si>
  <si>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Observations</t>
  </si>
  <si>
    <t>Certificate  from Central Excise and trade / sales tax department/GST</t>
  </si>
  <si>
    <t xml:space="preserve">Document Claiming the Registration for Trading /Manufacturing  </t>
  </si>
  <si>
    <t>Certificate of Incorporation and Article of Association  &amp; Memorandum of Association / Partnership Deed (As Applicable)</t>
  </si>
  <si>
    <t>Submitted</t>
  </si>
  <si>
    <t>Item- Deep Freezer (-40 Degree)</t>
  </si>
  <si>
    <t>Technical Evaluation of Tender No. BMSICL/2024-25/ME-374</t>
  </si>
  <si>
    <t>Item- Refrigerated Water Bath</t>
  </si>
  <si>
    <t>Amount - Rs. 11,800/-  receipt submitted on Pg no 3</t>
  </si>
  <si>
    <t xml:space="preserve">BG No -6122424BG0Y01867, Issue Date: 05-10-2024, 
Expiry Date: 31-10-2025, issued by State Bank of India, MIDC Andheri East, Mumbai. 
Amount - Rs 36,000; Submitted on Pg no 10-15
</t>
  </si>
  <si>
    <t>CA certified Turnover Certificate submitted on Pg no 16</t>
  </si>
  <si>
    <t xml:space="preserve">Balance Sheet details are as follows:-
FY 2020-21 submitted on Pg no 23
FY 2021-22 submitted on Pg no 20
FY 2022-23 submitted on Pg no 17                                                                                                                     </t>
  </si>
  <si>
    <t xml:space="preserve">P&amp;L Statement details are as follows:-
FY 2020-21 submitted on Pg no 24
FY 2021-22 submitted on Pg no 22
FY 2022-23 submitted on Pg no 18                                                                                                             </t>
  </si>
  <si>
    <t>Notarised Non Conviction Declaration as per Annexure 10 submitted on Pg no 31-32</t>
  </si>
  <si>
    <t xml:space="preserve">Document Claiming the Registration for Manufacturing:
UDYAM Certificate with Reg no: UDYAM-MH-18-0019337 submitted on Pg no 34-35
</t>
  </si>
  <si>
    <t>Notarised Bid Form as per Annexure-1 submitted on Pg no 36-37; Date of issue:  07-10-2024</t>
  </si>
  <si>
    <t>Notarized Power of Attorney as per Annexure 12, submitted on Pg no 38</t>
  </si>
  <si>
    <t xml:space="preserve">Technical Deviation Compliance as per Annexure-8 submitted on Pg no 40-42
</t>
  </si>
  <si>
    <t xml:space="preserve">Technical Deviation Compliance as per Annexure-8 submitted on Pg no 48
</t>
  </si>
  <si>
    <t>Bidder is OEM; UDYAM Certificate with Reg no: UDYAM-MH-18-0019337 submitted on Pg no 34-35
Self authorised declaration submitted on Page No. 33</t>
  </si>
  <si>
    <t>Date of Technical Opening:- 16/10/2024</t>
  </si>
  <si>
    <t>GST No: 27AAACR2578P1ZR submitted on Pg no 192-194</t>
  </si>
  <si>
    <t>Technical Data Sheet/Brochure/Catalogue submitted Pg no 354</t>
  </si>
  <si>
    <t>Technical Data Sheet/Brochure/Catalogue submitted Pg no 355</t>
  </si>
  <si>
    <t xml:space="preserve">Bidder - Ms Remi Elektrotechnik Limited  
Address - Remi House, Plot No. 11, Cama Industrial Estate, Walbhat Road, Goregaon, Mumbai- 400063, India
MAKE - REMI
MODEL - RPF 224 Ultra with LVT 03;  
Submitted on Pg no 1
</t>
  </si>
  <si>
    <t xml:space="preserve">BG No. -6122424BG0Y01864, Issue Date: 04-10-2024, 
Expiry Date: 31-10-2025, issued by State Bank of India, MIDC Andheri East, Mumbai. 
Amount - Rs 100,000; Submitted on Pg no 4-7
</t>
  </si>
  <si>
    <t>Quality Standard Certifications:
(I) Quoted Model should be US FDA/European CE (issued by notified body)
(II) Product should have an import/manufacturing license for the quoted model with a valid number CDSCO for Medical Devices 
(III) Equipment must meet electrical safety specifications of IEC 61010-1</t>
  </si>
  <si>
    <t xml:space="preserve">Bidder - Ms Remi Elektrotechnik Limited  
Address - Remi House, Plot No. 11, Cama Industrial Estate, Walbhat Road, Goregaon, Mumbai- 400063, India
MAKE - REMI
MODEL - CB 704 with Voltage Stabilizer LVT 03;  
Submitted on Pg no 1
</t>
  </si>
  <si>
    <t>PO Submitted as follows: - 
1P.O No 2188, Dated: 13-04-2023, issued by Yashoda Hospital, Ghaziabad (UP), Qty-02, for quoted model of Equipment Submitted Pg No 57-59
2. P.O No BGBB/ORDER/08/2022, Dated: 01-09-2022, issued by Bhai Ghanaiya Ji Charitable Blood Bank &amp; Hospital, Hoshiarpur (Punjab), Qty-01, for quoted model of Equipment Submitted Pg No 65- 66</t>
  </si>
  <si>
    <t xml:space="preserve">Quality Standard Certification:
Quoted Model should be US FDA/European CE (issued by notified body)
</t>
  </si>
  <si>
    <t xml:space="preserve">USFDA submitted on Pg no 172-175
                                           </t>
  </si>
  <si>
    <t xml:space="preserve">PO Submitted as follows: - 
1.P.O Dated: 21-07-2022, issued by Savitri Hospital, Deoria(UP), Qty -01, for quoted model of Equipment Submitted Pg no 54-55
2.P.O No 2188, Dated: 13-04-2023, issued by Yashoda Hospital, Ghaziabad (UP), Qty-01, for similar type of Equipment Submitted Pg No 57-59
3.P.O No BGBB/ORDER/08/2022, Dated: 01-09-2022, issued by Bhai Ghanaiya Ji Charitable Blood Bank &amp; Hospital, Hoshiarpur (Punjab), Qty-01, for similar model of Equipment Submitted Pg No 65- 66
                                                  </t>
  </si>
  <si>
    <t>Performance Statement as per Annexure 6 submitted on Pg no 356 &amp; 53</t>
  </si>
  <si>
    <t>Performance Statement as per Annexure 6 submitted on Pg no 53 &amp; 356</t>
  </si>
  <si>
    <t>Certificate from end user(s):- 
1.Dated:-27-06-2024, issued by Savitri Hospital, Deoria (UP) against P.O Dated 21-07-2022 ,Qty -01 submitted on Pg no 56
2.Dated:- 10-10-2024, issued by Yashoda Hospital, Ghaziabad (UP) against P.O No. 2188, Dated: 13-04-2023, Qty-02 submitted Pg No 60
3. Dated:- 25-06-2024, issued by Bhai Ghanaiya Ji Charitable Blood Bank &amp; Hospital, Hoshiarpur (Punjab), against P.O No BGBB/ORDER/08/2022, Dated: 01-09-2022, Qty-01 submitted Pg No 67</t>
  </si>
  <si>
    <t>Certificate from end user(s):- 
1.Dated:- 10-10-2024, issued by Yashoda Hospital, Ghaziabad (UP) against P.O No. 2188, Dated: 13-04-2023 Qty-02 submitted Pg No 60
2. Dated:- 25-06-2024, issued by Bhai Ghanaiya Ji Charitable Blood Bank &amp; Hospital, Hoshiarpur (Punjab), against  P.O No BGBB/ORDER/08/2022, Dated: 01-09-2022, Qty-01 submitted Pg No 67</t>
  </si>
  <si>
    <t xml:space="preserve">Not Comply Bid Clause
</t>
  </si>
  <si>
    <r>
      <t xml:space="preserve">PUBLIC LIMITED COMPANY 
Certificate of Incorporation submitted on Pg No 186-191
</t>
    </r>
    <r>
      <rPr>
        <b/>
        <sz val="30"/>
        <color rgb="FFFF0000"/>
        <rFont val="Calibri"/>
        <family val="2"/>
        <scheme val="minor"/>
      </rPr>
      <t>Articles of Association &amp; Memorandum of Association Not Submitted</t>
    </r>
  </si>
  <si>
    <r>
      <t xml:space="preserve">Audited report details are as follows:-
FY 2020-21 submitted on Pg no 280- 316
FY 2021-22 submitted on Pg no  238- 279
FY 2022-23 submitted on Pg no 196-237           
</t>
    </r>
    <r>
      <rPr>
        <sz val="30"/>
        <color rgb="FFFF0000"/>
        <rFont val="Calibri"/>
        <family val="2"/>
        <scheme val="minor"/>
      </rPr>
      <t xml:space="preserve">  </t>
    </r>
    <r>
      <rPr>
        <sz val="30"/>
        <rFont val="Calibri"/>
        <family val="2"/>
        <scheme val="minor"/>
      </rPr>
      <t xml:space="preserve">                            </t>
    </r>
  </si>
  <si>
    <r>
      <t xml:space="preserve">Quality Standard certifications -
1.USFDA submitted on Pg no 172-175
2.License number MFG/MD/2023/000323 submitted on Pg no 170-171         
</t>
    </r>
    <r>
      <rPr>
        <b/>
        <sz val="30"/>
        <color rgb="FFFF0000"/>
        <rFont val="Calibri"/>
        <family val="2"/>
        <scheme val="minor"/>
      </rPr>
      <t xml:space="preserve">3. Compliance with electrical safety specifications of IEC 61010-1 Not Submitted. Bidder has submitted 'EN 60601-2-2007' test report on pagbe no 45.       </t>
    </r>
    <r>
      <rPr>
        <sz val="30"/>
        <color rgb="FFFF0000"/>
        <rFont val="Calibri"/>
        <family val="2"/>
        <scheme val="minor"/>
      </rPr>
      <t xml:space="preserve"> </t>
    </r>
    <r>
      <rPr>
        <sz val="30"/>
        <color theme="1"/>
        <rFont val="Calibri"/>
        <family val="2"/>
        <scheme val="minor"/>
      </rPr>
      <t xml:space="preserve">                                                 </t>
    </r>
  </si>
  <si>
    <r>
      <t xml:space="preserve">IT Returns details are as follows:-
AY 2021-22 submitted on Pg no 28
AY 2022-23 submitted on Pg no 27
</t>
    </r>
    <r>
      <rPr>
        <b/>
        <sz val="28"/>
        <color rgb="FFFF0000"/>
        <rFont val="Calibri"/>
        <family val="2"/>
        <scheme val="minor"/>
      </rPr>
      <t>AY 2023-24 Not submitted
Note: The Bidder has submitted the IT Return for only two of last four consecutive Assessment Years(AY). 
As per the Bid Document, the Bidder needs to submit copy of self-attested IT Returns for any three of last four consecutive Assessment years(AY).</t>
    </r>
    <r>
      <rPr>
        <sz val="28"/>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</si>
</sst>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sz val="26"/>
      <color theme="1"/>
      <name val="Calibri"/>
      <family val="2"/>
      <scheme val="minor"/>
    </font>
    <font>
      <sz val="28"/>
      <color theme="1"/>
      <name val="Calibri"/>
      <family val="2"/>
      <scheme val="minor"/>
    </font>
    <font>
      <sz val="28"/>
      <name val="Calibri"/>
      <family val="2"/>
      <scheme val="minor"/>
    </font>
    <font>
      <b/>
      <sz val="28"/>
      <color rgb="FFFF0000"/>
      <name val="Calibri"/>
      <family val="2"/>
      <scheme val="minor"/>
    </font>
    <font>
      <b/>
      <sz val="30"/>
      <color theme="1"/>
      <name val="Calibri"/>
      <family val="2"/>
      <scheme val="minor"/>
    </font>
    <font>
      <sz val="30"/>
      <color theme="1"/>
      <name val="Calibri"/>
      <family val="2"/>
      <scheme val="minor"/>
    </font>
    <font>
      <b/>
      <sz val="30"/>
      <name val="Calibri"/>
      <family val="2"/>
      <scheme val="minor"/>
    </font>
    <font>
      <sz val="30"/>
      <color rgb="FF000000"/>
      <name val="Calibri"/>
      <family val="2"/>
      <scheme val="minor"/>
    </font>
    <font>
      <sz val="30"/>
      <name val="Calibri"/>
      <family val="2"/>
      <scheme val="minor"/>
    </font>
    <font>
      <b/>
      <sz val="30"/>
      <color rgb="FFFF0000"/>
      <name val="Calibri"/>
      <family val="2"/>
      <scheme val="minor"/>
    </font>
    <font>
      <sz val="30"/>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2">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9" fillId="0" borderId="5" xfId="0" applyFont="1" applyBorder="1" applyAlignment="1">
      <alignment horizontal="left" vertical="top" wrapText="1"/>
    </xf>
    <xf numFmtId="0" fontId="9" fillId="0" borderId="10" xfId="0" applyFont="1" applyBorder="1" applyAlignment="1">
      <alignment vertical="top" wrapText="1"/>
    </xf>
    <xf numFmtId="0" fontId="11" fillId="3" borderId="5" xfId="0" applyFont="1" applyFill="1" applyBorder="1" applyAlignment="1">
      <alignment horizontal="left" vertical="top" wrapText="1"/>
    </xf>
    <xf numFmtId="0" fontId="10" fillId="0" borderId="10" xfId="0" applyFont="1" applyBorder="1" applyAlignment="1">
      <alignment vertical="top" wrapText="1"/>
    </xf>
    <xf numFmtId="0" fontId="14" fillId="0" borderId="0" xfId="0" applyFont="1"/>
    <xf numFmtId="0" fontId="13" fillId="0" borderId="4" xfId="0" applyFont="1" applyBorder="1" applyAlignment="1">
      <alignment vertical="top" wrapText="1"/>
    </xf>
    <xf numFmtId="0" fontId="15" fillId="0" borderId="5" xfId="0" applyFont="1" applyBorder="1" applyAlignment="1">
      <alignment horizontal="center" vertical="top" wrapText="1"/>
    </xf>
    <xf numFmtId="0" fontId="13" fillId="0" borderId="6" xfId="0" applyFont="1" applyBorder="1" applyAlignment="1">
      <alignment horizontal="center" vertical="top" wrapText="1"/>
    </xf>
    <xf numFmtId="0" fontId="16" fillId="0" borderId="4" xfId="0" applyFont="1" applyBorder="1" applyAlignment="1">
      <alignment horizontal="center" vertical="top" wrapText="1"/>
    </xf>
    <xf numFmtId="0" fontId="14" fillId="0" borderId="5" xfId="0" applyFont="1" applyBorder="1" applyAlignment="1">
      <alignment vertical="top" wrapText="1"/>
    </xf>
    <xf numFmtId="0" fontId="17" fillId="0" borderId="5" xfId="0" applyFont="1" applyBorder="1" applyAlignment="1">
      <alignment vertical="top" wrapText="1"/>
    </xf>
    <xf numFmtId="0" fontId="17" fillId="0" borderId="6" xfId="0" applyFont="1" applyBorder="1" applyAlignment="1">
      <alignment horizontal="left" vertical="top" wrapText="1"/>
    </xf>
    <xf numFmtId="0" fontId="16" fillId="0" borderId="5" xfId="0" applyFont="1" applyBorder="1" applyAlignment="1">
      <alignment vertical="top" wrapText="1"/>
    </xf>
    <xf numFmtId="0" fontId="17" fillId="3" borderId="6" xfId="0" applyFont="1" applyFill="1" applyBorder="1" applyAlignment="1">
      <alignment horizontal="left" vertical="top" wrapText="1"/>
    </xf>
    <xf numFmtId="0" fontId="18" fillId="3" borderId="6" xfId="0" applyFont="1" applyFill="1" applyBorder="1" applyAlignment="1">
      <alignment horizontal="left" vertical="top" wrapText="1"/>
    </xf>
    <xf numFmtId="0" fontId="14" fillId="0" borderId="5" xfId="0" applyFont="1" applyBorder="1" applyAlignment="1">
      <alignment horizontal="left" vertical="top" wrapText="1"/>
    </xf>
    <xf numFmtId="0" fontId="17" fillId="0" borderId="5" xfId="0" applyFont="1" applyBorder="1" applyAlignment="1">
      <alignment horizontal="left" vertical="top" wrapText="1"/>
    </xf>
    <xf numFmtId="0" fontId="18" fillId="2" borderId="6" xfId="0" applyFont="1" applyFill="1" applyBorder="1" applyAlignment="1">
      <alignment horizontal="left" vertical="top" wrapText="1"/>
    </xf>
    <xf numFmtId="0" fontId="14" fillId="0" borderId="10" xfId="0" applyFont="1" applyBorder="1" applyAlignment="1">
      <alignment vertical="top" wrapText="1"/>
    </xf>
    <xf numFmtId="0" fontId="16" fillId="0" borderId="8" xfId="0" applyFont="1" applyBorder="1" applyAlignment="1">
      <alignment vertical="top" wrapText="1"/>
    </xf>
    <xf numFmtId="0" fontId="14" fillId="0" borderId="9" xfId="0" applyFont="1" applyBorder="1" applyAlignment="1">
      <alignment vertical="top" wrapText="1"/>
    </xf>
    <xf numFmtId="0" fontId="14" fillId="3" borderId="5" xfId="0" applyFont="1" applyFill="1" applyBorder="1" applyAlignment="1">
      <alignment horizontal="left" vertical="top" wrapText="1"/>
    </xf>
    <xf numFmtId="0" fontId="14" fillId="0" borderId="7" xfId="0" applyFont="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13" fillId="0" borderId="1" xfId="0" applyFont="1" applyBorder="1" applyAlignment="1">
      <alignment horizontal="center" vertical="top" wrapText="1"/>
    </xf>
    <xf numFmtId="0" fontId="13" fillId="0" borderId="2" xfId="0" applyFont="1" applyBorder="1" applyAlignment="1">
      <alignment horizontal="center" vertical="top" wrapText="1"/>
    </xf>
    <xf numFmtId="0" fontId="13" fillId="0" borderId="3" xfId="0" applyFont="1" applyBorder="1" applyAlignment="1">
      <alignment horizontal="center" vertical="top"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44" t="s">
        <v>54</v>
      </c>
      <c r="B1" s="45"/>
      <c r="C1" s="45"/>
      <c r="D1" s="46"/>
    </row>
    <row r="2" spans="1:4">
      <c r="A2" s="47" t="s">
        <v>55</v>
      </c>
      <c r="B2" s="48"/>
      <c r="C2" s="48"/>
      <c r="D2" s="49"/>
    </row>
    <row r="3" spans="1:4">
      <c r="A3" s="47" t="s">
        <v>56</v>
      </c>
      <c r="B3" s="48"/>
      <c r="C3" s="48"/>
      <c r="D3" s="49"/>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71">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85.5">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50" t="s">
        <v>54</v>
      </c>
      <c r="B1" s="51"/>
      <c r="C1" s="51"/>
      <c r="D1" s="52"/>
    </row>
    <row r="2" spans="1:4">
      <c r="A2" s="53" t="s">
        <v>55</v>
      </c>
      <c r="B2" s="54"/>
      <c r="C2" s="54"/>
      <c r="D2" s="55"/>
    </row>
    <row r="3" spans="1:4">
      <c r="A3" s="53" t="s">
        <v>56</v>
      </c>
      <c r="B3" s="54"/>
      <c r="C3" s="54"/>
      <c r="D3" s="55"/>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86.2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opLeftCell="A31" zoomScale="40" zoomScaleNormal="40" workbookViewId="0">
      <selection activeCell="A18" sqref="A18"/>
    </sheetView>
  </sheetViews>
  <sheetFormatPr defaultColWidth="9.140625" defaultRowHeight="39"/>
  <cols>
    <col min="1" max="1" width="11" style="25" customWidth="1"/>
    <col min="2" max="2" width="87.28515625" style="25" customWidth="1"/>
    <col min="3" max="3" width="143.7109375" style="25" customWidth="1"/>
    <col min="4" max="4" width="41.85546875" style="25" customWidth="1"/>
    <col min="5" max="16384" width="9.140625" style="25"/>
  </cols>
  <sheetData>
    <row r="1" spans="1:4">
      <c r="A1" s="56" t="s">
        <v>97</v>
      </c>
      <c r="B1" s="57"/>
      <c r="C1" s="57"/>
      <c r="D1" s="58"/>
    </row>
    <row r="2" spans="1:4">
      <c r="A2" s="59" t="s">
        <v>96</v>
      </c>
      <c r="B2" s="60"/>
      <c r="C2" s="60"/>
      <c r="D2" s="61"/>
    </row>
    <row r="3" spans="1:4">
      <c r="A3" s="59" t="s">
        <v>111</v>
      </c>
      <c r="B3" s="60"/>
      <c r="C3" s="60"/>
      <c r="D3" s="61"/>
    </row>
    <row r="4" spans="1:4" ht="90.75" customHeight="1">
      <c r="A4" s="26" t="s">
        <v>0</v>
      </c>
      <c r="B4" s="27" t="s">
        <v>1</v>
      </c>
      <c r="C4" s="27" t="s">
        <v>2</v>
      </c>
      <c r="D4" s="28" t="s">
        <v>3</v>
      </c>
    </row>
    <row r="5" spans="1:4" ht="268.5" customHeight="1">
      <c r="A5" s="29">
        <v>1</v>
      </c>
      <c r="B5" s="30" t="s">
        <v>86</v>
      </c>
      <c r="C5" s="31" t="s">
        <v>115</v>
      </c>
      <c r="D5" s="32" t="s">
        <v>95</v>
      </c>
    </row>
    <row r="6" spans="1:4" ht="188.25" customHeight="1">
      <c r="A6" s="29">
        <v>2</v>
      </c>
      <c r="B6" s="31" t="s">
        <v>90</v>
      </c>
      <c r="C6" s="31" t="s">
        <v>116</v>
      </c>
      <c r="D6" s="32" t="s">
        <v>95</v>
      </c>
    </row>
    <row r="7" spans="1:4" ht="91.5" customHeight="1">
      <c r="A7" s="29">
        <v>3</v>
      </c>
      <c r="B7" s="31" t="s">
        <v>59</v>
      </c>
      <c r="C7" s="33" t="s">
        <v>99</v>
      </c>
      <c r="D7" s="32" t="s">
        <v>95</v>
      </c>
    </row>
    <row r="8" spans="1:4" ht="147.75" customHeight="1">
      <c r="A8" s="29">
        <v>4</v>
      </c>
      <c r="B8" s="30" t="s">
        <v>11</v>
      </c>
      <c r="C8" s="32" t="s">
        <v>105</v>
      </c>
      <c r="D8" s="32" t="s">
        <v>95</v>
      </c>
    </row>
    <row r="9" spans="1:4" ht="223.5" customHeight="1">
      <c r="A9" s="29">
        <v>5</v>
      </c>
      <c r="B9" s="30" t="s">
        <v>89</v>
      </c>
      <c r="C9" s="34" t="s">
        <v>128</v>
      </c>
      <c r="D9" s="35" t="s">
        <v>127</v>
      </c>
    </row>
    <row r="10" spans="1:4" ht="102" customHeight="1">
      <c r="A10" s="29">
        <v>6</v>
      </c>
      <c r="B10" s="30" t="s">
        <v>92</v>
      </c>
      <c r="C10" s="32" t="s">
        <v>112</v>
      </c>
      <c r="D10" s="32" t="s">
        <v>95</v>
      </c>
    </row>
    <row r="11" spans="1:4" ht="220.5" customHeight="1">
      <c r="A11" s="29">
        <v>7</v>
      </c>
      <c r="B11" s="36" t="s">
        <v>18</v>
      </c>
      <c r="C11" s="37" t="s">
        <v>129</v>
      </c>
      <c r="D11" s="32" t="s">
        <v>95</v>
      </c>
    </row>
    <row r="12" spans="1:4" ht="91.5" customHeight="1">
      <c r="A12" s="29">
        <v>8</v>
      </c>
      <c r="B12" s="36" t="s">
        <v>51</v>
      </c>
      <c r="C12" s="32" t="s">
        <v>101</v>
      </c>
      <c r="D12" s="32" t="s">
        <v>95</v>
      </c>
    </row>
    <row r="13" spans="1:4" ht="211.5" customHeight="1">
      <c r="A13" s="29">
        <f>A12+1</f>
        <v>9</v>
      </c>
      <c r="B13" s="36" t="s">
        <v>20</v>
      </c>
      <c r="C13" s="37" t="s">
        <v>102</v>
      </c>
      <c r="D13" s="32" t="s">
        <v>95</v>
      </c>
    </row>
    <row r="14" spans="1:4" ht="230.25" customHeight="1">
      <c r="A14" s="29">
        <f t="shared" ref="A14:A28" si="0">A13+1</f>
        <v>10</v>
      </c>
      <c r="B14" s="36" t="s">
        <v>22</v>
      </c>
      <c r="C14" s="37" t="s">
        <v>103</v>
      </c>
      <c r="D14" s="32" t="s">
        <v>95</v>
      </c>
    </row>
    <row r="15" spans="1:4" ht="396">
      <c r="A15" s="29">
        <f t="shared" si="0"/>
        <v>11</v>
      </c>
      <c r="B15" s="36" t="s">
        <v>24</v>
      </c>
      <c r="C15" s="23" t="s">
        <v>131</v>
      </c>
      <c r="D15" s="38" t="s">
        <v>127</v>
      </c>
    </row>
    <row r="16" spans="1:4" ht="195">
      <c r="A16" s="29">
        <f t="shared" si="0"/>
        <v>12</v>
      </c>
      <c r="B16" s="36" t="s">
        <v>25</v>
      </c>
      <c r="C16" s="36" t="s">
        <v>104</v>
      </c>
      <c r="D16" s="32" t="s">
        <v>95</v>
      </c>
    </row>
    <row r="17" spans="1:4" ht="142.5" customHeight="1">
      <c r="A17" s="29">
        <f t="shared" si="0"/>
        <v>13</v>
      </c>
      <c r="B17" s="36" t="s">
        <v>26</v>
      </c>
      <c r="C17" s="32" t="s">
        <v>110</v>
      </c>
      <c r="D17" s="32" t="s">
        <v>95</v>
      </c>
    </row>
    <row r="18" spans="1:4" ht="135" customHeight="1">
      <c r="A18" s="29">
        <f t="shared" si="0"/>
        <v>14</v>
      </c>
      <c r="B18" s="36" t="s">
        <v>28</v>
      </c>
      <c r="C18" s="37" t="s">
        <v>106</v>
      </c>
      <c r="D18" s="32" t="s">
        <v>95</v>
      </c>
    </row>
    <row r="19" spans="1:4" ht="345.75" customHeight="1">
      <c r="A19" s="29">
        <f t="shared" si="0"/>
        <v>15</v>
      </c>
      <c r="B19" s="36" t="s">
        <v>87</v>
      </c>
      <c r="C19" s="22" t="s">
        <v>122</v>
      </c>
      <c r="D19" s="32" t="s">
        <v>95</v>
      </c>
    </row>
    <row r="20" spans="1:4" ht="78">
      <c r="A20" s="29">
        <f t="shared" si="0"/>
        <v>16</v>
      </c>
      <c r="B20" s="36" t="s">
        <v>31</v>
      </c>
      <c r="C20" s="32" t="s">
        <v>123</v>
      </c>
      <c r="D20" s="32" t="s">
        <v>95</v>
      </c>
    </row>
    <row r="21" spans="1:4" ht="409.5">
      <c r="A21" s="40">
        <f t="shared" si="0"/>
        <v>17</v>
      </c>
      <c r="B21" s="41" t="s">
        <v>88</v>
      </c>
      <c r="C21" s="24" t="s">
        <v>125</v>
      </c>
      <c r="D21" s="32" t="s">
        <v>95</v>
      </c>
    </row>
    <row r="22" spans="1:4" ht="132" customHeight="1">
      <c r="A22" s="29">
        <f>A21+1</f>
        <v>18</v>
      </c>
      <c r="B22" s="36" t="s">
        <v>34</v>
      </c>
      <c r="C22" s="32" t="s">
        <v>113</v>
      </c>
      <c r="D22" s="32" t="s">
        <v>95</v>
      </c>
    </row>
    <row r="23" spans="1:4" ht="156">
      <c r="A23" s="29">
        <f t="shared" si="0"/>
        <v>19</v>
      </c>
      <c r="B23" s="36" t="s">
        <v>36</v>
      </c>
      <c r="C23" s="36" t="s">
        <v>108</v>
      </c>
      <c r="D23" s="32" t="s">
        <v>95</v>
      </c>
    </row>
    <row r="24" spans="1:4" ht="156">
      <c r="A24" s="29">
        <f t="shared" si="0"/>
        <v>20</v>
      </c>
      <c r="B24" s="36" t="s">
        <v>38</v>
      </c>
      <c r="C24" s="37" t="s">
        <v>107</v>
      </c>
      <c r="D24" s="32" t="s">
        <v>95</v>
      </c>
    </row>
    <row r="25" spans="1:4" ht="408" customHeight="1">
      <c r="A25" s="29">
        <f t="shared" si="0"/>
        <v>21</v>
      </c>
      <c r="B25" s="21" t="s">
        <v>117</v>
      </c>
      <c r="C25" s="42" t="s">
        <v>130</v>
      </c>
      <c r="D25" s="38" t="s">
        <v>127</v>
      </c>
    </row>
    <row r="26" spans="1:4" ht="326.25" customHeight="1">
      <c r="A26" s="29">
        <v>22</v>
      </c>
      <c r="B26" s="36" t="s">
        <v>79</v>
      </c>
      <c r="C26" s="32" t="s">
        <v>44</v>
      </c>
      <c r="D26" s="32" t="s">
        <v>44</v>
      </c>
    </row>
    <row r="27" spans="1:4" ht="117">
      <c r="A27" s="29">
        <f t="shared" si="0"/>
        <v>23</v>
      </c>
      <c r="B27" s="36" t="s">
        <v>42</v>
      </c>
      <c r="C27" s="32" t="s">
        <v>44</v>
      </c>
      <c r="D27" s="32" t="s">
        <v>44</v>
      </c>
    </row>
    <row r="28" spans="1:4" ht="117.75" thickBot="1">
      <c r="A28" s="29">
        <f t="shared" si="0"/>
        <v>24</v>
      </c>
      <c r="B28" s="43" t="s">
        <v>45</v>
      </c>
      <c r="C28" s="32" t="s">
        <v>44</v>
      </c>
      <c r="D28" s="32" t="s">
        <v>44</v>
      </c>
    </row>
  </sheetData>
  <mergeCells count="3">
    <mergeCell ref="A1:D1"/>
    <mergeCell ref="A2:D2"/>
    <mergeCell ref="A3:D3"/>
  </mergeCells>
  <pageMargins left="0.7" right="0.7" top="0.75" bottom="0.75" header="0.3" footer="0.3"/>
  <pageSetup scale="3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35" zoomScaleNormal="40" workbookViewId="0">
      <selection activeCell="L31" sqref="L31"/>
    </sheetView>
  </sheetViews>
  <sheetFormatPr defaultColWidth="9.140625" defaultRowHeight="39"/>
  <cols>
    <col min="1" max="1" width="12.85546875" style="25" customWidth="1"/>
    <col min="2" max="2" width="88.42578125" style="25" customWidth="1"/>
    <col min="3" max="3" width="161" style="25" customWidth="1"/>
    <col min="4" max="4" width="38.140625" style="25" customWidth="1"/>
    <col min="5" max="16384" width="9.140625" style="25"/>
  </cols>
  <sheetData>
    <row r="1" spans="1:4">
      <c r="A1" s="56" t="s">
        <v>97</v>
      </c>
      <c r="B1" s="57"/>
      <c r="C1" s="57"/>
      <c r="D1" s="58"/>
    </row>
    <row r="2" spans="1:4">
      <c r="A2" s="59" t="s">
        <v>98</v>
      </c>
      <c r="B2" s="60"/>
      <c r="C2" s="60"/>
      <c r="D2" s="61"/>
    </row>
    <row r="3" spans="1:4">
      <c r="A3" s="59" t="s">
        <v>111</v>
      </c>
      <c r="B3" s="60"/>
      <c r="C3" s="60"/>
      <c r="D3" s="61"/>
    </row>
    <row r="4" spans="1:4" ht="78">
      <c r="A4" s="26" t="s">
        <v>0</v>
      </c>
      <c r="B4" s="27" t="s">
        <v>1</v>
      </c>
      <c r="C4" s="27" t="s">
        <v>91</v>
      </c>
      <c r="D4" s="28" t="s">
        <v>3</v>
      </c>
    </row>
    <row r="5" spans="1:4" ht="323.25" customHeight="1">
      <c r="A5" s="29">
        <v>1</v>
      </c>
      <c r="B5" s="30" t="s">
        <v>86</v>
      </c>
      <c r="C5" s="31" t="s">
        <v>118</v>
      </c>
      <c r="D5" s="32" t="s">
        <v>95</v>
      </c>
    </row>
    <row r="6" spans="1:4" ht="232.5" customHeight="1">
      <c r="A6" s="29">
        <v>2</v>
      </c>
      <c r="B6" s="31" t="s">
        <v>90</v>
      </c>
      <c r="C6" s="31" t="s">
        <v>100</v>
      </c>
      <c r="D6" s="32" t="s">
        <v>95</v>
      </c>
    </row>
    <row r="7" spans="1:4" ht="78">
      <c r="A7" s="29">
        <v>3</v>
      </c>
      <c r="B7" s="31" t="s">
        <v>59</v>
      </c>
      <c r="C7" s="33" t="s">
        <v>99</v>
      </c>
      <c r="D7" s="32" t="s">
        <v>95</v>
      </c>
    </row>
    <row r="8" spans="1:4" ht="195">
      <c r="A8" s="29">
        <v>4</v>
      </c>
      <c r="B8" s="30" t="s">
        <v>93</v>
      </c>
      <c r="C8" s="32" t="s">
        <v>105</v>
      </c>
      <c r="D8" s="32" t="s">
        <v>95</v>
      </c>
    </row>
    <row r="9" spans="1:4" ht="212.25" customHeight="1">
      <c r="A9" s="29">
        <v>5</v>
      </c>
      <c r="B9" s="30" t="s">
        <v>94</v>
      </c>
      <c r="C9" s="34" t="s">
        <v>128</v>
      </c>
      <c r="D9" s="38" t="s">
        <v>127</v>
      </c>
    </row>
    <row r="10" spans="1:4" ht="140.25" customHeight="1">
      <c r="A10" s="29">
        <v>6</v>
      </c>
      <c r="B10" s="30" t="s">
        <v>92</v>
      </c>
      <c r="C10" s="32" t="s">
        <v>112</v>
      </c>
      <c r="D10" s="32" t="s">
        <v>95</v>
      </c>
    </row>
    <row r="11" spans="1:4" ht="249.75" customHeight="1">
      <c r="A11" s="29">
        <v>7</v>
      </c>
      <c r="B11" s="36" t="s">
        <v>18</v>
      </c>
      <c r="C11" s="37" t="s">
        <v>129</v>
      </c>
      <c r="D11" s="32" t="s">
        <v>95</v>
      </c>
    </row>
    <row r="12" spans="1:4" ht="99.75" customHeight="1">
      <c r="A12" s="29">
        <v>8</v>
      </c>
      <c r="B12" s="36" t="s">
        <v>51</v>
      </c>
      <c r="C12" s="32" t="s">
        <v>101</v>
      </c>
      <c r="D12" s="32" t="s">
        <v>95</v>
      </c>
    </row>
    <row r="13" spans="1:4" ht="234">
      <c r="A13" s="29">
        <f>A12+1</f>
        <v>9</v>
      </c>
      <c r="B13" s="36" t="s">
        <v>20</v>
      </c>
      <c r="C13" s="37" t="s">
        <v>102</v>
      </c>
      <c r="D13" s="32" t="s">
        <v>95</v>
      </c>
    </row>
    <row r="14" spans="1:4" ht="234">
      <c r="A14" s="29">
        <f t="shared" ref="A14:A28" si="0">A13+1</f>
        <v>10</v>
      </c>
      <c r="B14" s="36" t="s">
        <v>22</v>
      </c>
      <c r="C14" s="37" t="s">
        <v>103</v>
      </c>
      <c r="D14" s="32" t="s">
        <v>95</v>
      </c>
    </row>
    <row r="15" spans="1:4" ht="396">
      <c r="A15" s="29">
        <f t="shared" si="0"/>
        <v>11</v>
      </c>
      <c r="B15" s="36" t="s">
        <v>24</v>
      </c>
      <c r="C15" s="23" t="s">
        <v>131</v>
      </c>
      <c r="D15" s="38" t="s">
        <v>127</v>
      </c>
    </row>
    <row r="16" spans="1:4" ht="169.5" customHeight="1">
      <c r="A16" s="29">
        <f t="shared" si="0"/>
        <v>12</v>
      </c>
      <c r="B16" s="36" t="s">
        <v>25</v>
      </c>
      <c r="C16" s="36" t="s">
        <v>104</v>
      </c>
      <c r="D16" s="32" t="s">
        <v>95</v>
      </c>
    </row>
    <row r="17" spans="1:4" ht="195">
      <c r="A17" s="29">
        <f t="shared" si="0"/>
        <v>13</v>
      </c>
      <c r="B17" s="36" t="s">
        <v>26</v>
      </c>
      <c r="C17" s="32" t="s">
        <v>110</v>
      </c>
      <c r="D17" s="32" t="s">
        <v>95</v>
      </c>
    </row>
    <row r="18" spans="1:4" ht="132.75" customHeight="1">
      <c r="A18" s="29">
        <f t="shared" si="0"/>
        <v>14</v>
      </c>
      <c r="B18" s="36" t="s">
        <v>28</v>
      </c>
      <c r="C18" s="37" t="s">
        <v>106</v>
      </c>
      <c r="D18" s="32" t="s">
        <v>95</v>
      </c>
    </row>
    <row r="19" spans="1:4" ht="409.5">
      <c r="A19" s="29">
        <f t="shared" si="0"/>
        <v>15</v>
      </c>
      <c r="B19" s="36" t="s">
        <v>87</v>
      </c>
      <c r="C19" s="32" t="s">
        <v>119</v>
      </c>
      <c r="D19" s="32" t="s">
        <v>95</v>
      </c>
    </row>
    <row r="20" spans="1:4" ht="108" customHeight="1">
      <c r="A20" s="29">
        <f t="shared" si="0"/>
        <v>16</v>
      </c>
      <c r="B20" s="36" t="s">
        <v>31</v>
      </c>
      <c r="C20" s="32" t="s">
        <v>124</v>
      </c>
      <c r="D20" s="32" t="s">
        <v>95</v>
      </c>
    </row>
    <row r="21" spans="1:4" ht="364.5" customHeight="1">
      <c r="A21" s="40">
        <f t="shared" si="0"/>
        <v>17</v>
      </c>
      <c r="B21" s="41" t="s">
        <v>88</v>
      </c>
      <c r="C21" s="39" t="s">
        <v>126</v>
      </c>
      <c r="D21" s="32" t="s">
        <v>95</v>
      </c>
    </row>
    <row r="22" spans="1:4" ht="147" customHeight="1">
      <c r="A22" s="29">
        <f>A21+1</f>
        <v>18</v>
      </c>
      <c r="B22" s="36" t="s">
        <v>34</v>
      </c>
      <c r="C22" s="32" t="s">
        <v>114</v>
      </c>
      <c r="D22" s="32" t="s">
        <v>95</v>
      </c>
    </row>
    <row r="23" spans="1:4" ht="115.5" customHeight="1">
      <c r="A23" s="29">
        <f t="shared" si="0"/>
        <v>19</v>
      </c>
      <c r="B23" s="36" t="s">
        <v>36</v>
      </c>
      <c r="C23" s="36" t="s">
        <v>109</v>
      </c>
      <c r="D23" s="32" t="s">
        <v>95</v>
      </c>
    </row>
    <row r="24" spans="1:4" ht="156">
      <c r="A24" s="29">
        <f t="shared" si="0"/>
        <v>20</v>
      </c>
      <c r="B24" s="36" t="s">
        <v>38</v>
      </c>
      <c r="C24" s="37" t="s">
        <v>107</v>
      </c>
      <c r="D24" s="32" t="s">
        <v>95</v>
      </c>
    </row>
    <row r="25" spans="1:4" ht="176.25" customHeight="1">
      <c r="A25" s="29">
        <f t="shared" si="0"/>
        <v>21</v>
      </c>
      <c r="B25" s="36" t="s">
        <v>120</v>
      </c>
      <c r="C25" s="36" t="s">
        <v>121</v>
      </c>
      <c r="D25" s="32" t="s">
        <v>95</v>
      </c>
    </row>
    <row r="26" spans="1:4" ht="323.25" customHeight="1">
      <c r="A26" s="29">
        <f t="shared" si="0"/>
        <v>22</v>
      </c>
      <c r="B26" s="36" t="s">
        <v>79</v>
      </c>
      <c r="C26" s="32" t="s">
        <v>44</v>
      </c>
      <c r="D26" s="32" t="s">
        <v>44</v>
      </c>
    </row>
    <row r="27" spans="1:4" ht="117">
      <c r="A27" s="29">
        <f t="shared" si="0"/>
        <v>23</v>
      </c>
      <c r="B27" s="36" t="s">
        <v>42</v>
      </c>
      <c r="C27" s="32" t="s">
        <v>44</v>
      </c>
      <c r="D27" s="32" t="s">
        <v>44</v>
      </c>
    </row>
    <row r="28" spans="1:4" ht="117.75" thickBot="1">
      <c r="A28" s="29">
        <f t="shared" si="0"/>
        <v>24</v>
      </c>
      <c r="B28" s="43" t="s">
        <v>45</v>
      </c>
      <c r="C28" s="32" t="s">
        <v>44</v>
      </c>
      <c r="D28" s="32" t="s">
        <v>44</v>
      </c>
    </row>
  </sheetData>
  <mergeCells count="3">
    <mergeCell ref="A1:D1"/>
    <mergeCell ref="A2:D2"/>
    <mergeCell ref="A3:D3"/>
  </mergeCells>
  <pageMargins left="0.7" right="0.7" top="0.75" bottom="0.75" header="0.3" footer="0.3"/>
  <pageSetup scale="3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Deep Freezer</vt:lpstr>
      <vt:lpstr>Deep Freezer (-20 degree)</vt:lpstr>
      <vt:lpstr>Deep Freezer (-40 Degree)</vt:lpstr>
      <vt:lpstr>Refrigerated Water Bath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Windows User</cp:lastModifiedBy>
  <cp:lastPrinted>2024-11-15T11:04:53Z</cp:lastPrinted>
  <dcterms:created xsi:type="dcterms:W3CDTF">2015-06-05T18:17:00Z</dcterms:created>
  <dcterms:modified xsi:type="dcterms:W3CDTF">2024-11-15T11:08:14Z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