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HP2\Desktop\Evaluation sheet\ME-374  1st Evaluation final\"/>
    </mc:Choice>
  </mc:AlternateContent>
  <bookViews>
    <workbookView xWindow="0" yWindow="0" windowWidth="20490" windowHeight="6825" firstSheet="2" activeTab="2"/>
  </bookViews>
  <sheets>
    <sheet name="Deep Freezer" sheetId="22" state="hidden" r:id="rId1"/>
    <sheet name="Deep Freezer (-20 degree)" sheetId="23" state="hidden" r:id="rId2"/>
    <sheet name="-40 C Deep Freezer" sheetId="40" r:id="rId3"/>
  </sheets>
  <calcPr calcId="152511"/>
</workbook>
</file>

<file path=xl/calcChain.xml><?xml version="1.0" encoding="utf-8"?>
<calcChain xmlns="http://schemas.openxmlformats.org/spreadsheetml/2006/main">
  <c r="A13" i="40" l="1"/>
  <c r="A14" i="40" s="1"/>
  <c r="A15" i="40" s="1"/>
  <c r="A16" i="40" s="1"/>
  <c r="A17" i="40" s="1"/>
  <c r="A18" i="40" s="1"/>
  <c r="A19" i="40" s="1"/>
  <c r="A20" i="40" s="1"/>
  <c r="A21" i="40" s="1"/>
  <c r="A22" i="40" s="1"/>
  <c r="A23" i="40" s="1"/>
  <c r="A24" i="40" s="1"/>
  <c r="A25" i="40" s="1"/>
  <c r="A26" i="40" s="1"/>
  <c r="A27" i="40" s="1"/>
  <c r="A28" i="40"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<sst xmlns="http://schemas.openxmlformats.org/spreadsheetml/2006/main" count="219" uniqueCount="124">
  <si>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</si>
  <si>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</si>
  <si>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</si>
  <si>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</si>
  <si>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</si>
  <si>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</si>
  <si>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</si>
  <si>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</si>
  <si>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</si>
  <si>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</si>
  <si>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</si>
  <si>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</si>
  <si>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</si>
  <si>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</si>
  <si>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</si>
  <si>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</si>
  <si>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</si>
  <si>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</si>
  <si>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</si>
  <si>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</si>
  <si>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</si>
  <si>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</si>
  <si>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</si>
  <si>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</si>
  <si>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</si>
  <si>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</si>
  <si>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</si>
  <si>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</si>
  <si>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</si>
  <si>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</si>
  <si>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</si>
  <si>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</si>
  <si>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</si>
  <si>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</si>
  <si>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</si>
  <si>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</si>
  <si>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</si>
  <si>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</si>
  <si>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</si>
  <si>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</si>
  <si>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</si>
  <si>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</si>
  <si>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</si>
  <si>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</si>
  <si>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</si>
  <si>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</si>
  <si>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</si>
  <si>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</si>
  <si>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</si>
  <si>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</si>
  <si>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</si>
  <si>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</si>
  <si>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</si>
  <si>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</si>
  <si>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</si>
  <si>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</si>
  <si>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</si>
  <si>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</si>
  <si>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</si>
  <si>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</si>
  <si>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</si>
  <si>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</si>
  <si>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</si>
  <si>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</si>
  <si>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</si>
  <si>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</si>
  <si>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</si>
  <si>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</si>
  <si>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</si>
  <si>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</si>
  <si>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</si>
  <si>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</si>
  <si>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</si>
  <si>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</si>
  <si>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</si>
  <si>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</si>
  <si>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</si>
  <si>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</si>
  <si>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</si>
  <si>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</si>
  <si>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</si>
  <si>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</si>
  <si>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</si>
  <si>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</si>
  <si>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</si>
  <si>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</si>
  <si>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</si>
  <si>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</si>
  <si>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</si>
  <si>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</si>
  <si>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EMD Fee  (Offline in the form of Bank Guarantee as per Annexure 11) 
ITB Clause 18</t>
  </si>
  <si>
    <t>Certificate  from Central Excise and trade / sales tax department/GST</t>
  </si>
  <si>
    <t>Submitted</t>
  </si>
  <si>
    <t>Technical Evaluation of Tender No. BMSICL/2024-25/ME-374</t>
  </si>
  <si>
    <t>Item- -40C Deep Freezer</t>
  </si>
  <si>
    <t xml:space="preserve">Bidder - YORCO SALES  PVT LTD
Address - PLOT  NO 2 , GHAZIPUR , PATPAR GANJ, East Delhi, Delhi 110096
MAKE - Midea
MODEL - MD-40L308; Submitted on Pg no - 01
</t>
  </si>
  <si>
    <t>Amount - Rs. 11,800/-  receipt submitted on Pg no 8</t>
  </si>
  <si>
    <t>GST No: 07AAACY0027C1ZX  submitted on Pg no 16-24</t>
  </si>
  <si>
    <t>CA Certified Turnover Certificate submitted on Pg no 2</t>
  </si>
  <si>
    <t xml:space="preserve">Balance Sheet details are as follows:-
FY 2020-21 submitted on Pg no 31
FY 2021-22 submitted on Pg no 30
FY 2022-23 submitted on Pg no 29                                                                                                                </t>
  </si>
  <si>
    <t xml:space="preserve">P&amp;L Statement details are as follows:-
FY 2020-21 submitted on Pg no 15
FY 2021-22 submitted on Pg no 14
FY 2022-23 submitted on Pg no 13                                                                                                              </t>
  </si>
  <si>
    <t xml:space="preserve">ITR Assessment details are as follows:-
AY 2021-22 submitted on Pg no 27
AY 2022-23 submitted on Pg no 26
AY 2023-24 submitted on Pg no 25
                                                                                                              </t>
  </si>
  <si>
    <t>Notarised Non Conviction Declaration as per Annexure 10 submitted on Pg no 28</t>
  </si>
  <si>
    <t xml:space="preserve">Manufacturer's Authorization  Submitted on pg no. 32.
</t>
  </si>
  <si>
    <t>Notarised Bid Form as per Annexure-1 submitted on Pg no 33; Date of issue  29-09-2024</t>
  </si>
  <si>
    <t>Catalogue of the quoted model submitted Pg no 39-40</t>
  </si>
  <si>
    <t>IEC certificate No.-0592061124 Submitted on pg no 62.</t>
  </si>
  <si>
    <t>Performance Statement as per Annexure 6 submitted on Pg no 68-71</t>
  </si>
  <si>
    <t xml:space="preserve">Submitted
</t>
  </si>
  <si>
    <t>Quality Standard Certification:
1.US FDA / European CE (Issued by
notified body) Approved model should
be offered.
2.The product should have an
import/manufacturing license for the
quoted model with a valid number from
the Central Licensing Authority or State
Licensing Authority of CDSCO for
Medical Devices.
3.Equipment must meet electrical safety
specifications of IEC 61010-1.</t>
  </si>
  <si>
    <t xml:space="preserve">Technical Deviation Compliance as per Annexure-8 submitted on Pg no 42-44
</t>
  </si>
  <si>
    <t>Date of Technical Opening:- 16/10/2024</t>
  </si>
  <si>
    <t xml:space="preserve">Document Claiming the Registration for Trading: 
GST No: 07AAACY0027C1ZX  submitted on Pg no 16-24
</t>
  </si>
  <si>
    <t xml:space="preserve">PO Submitted as follows: - 
1.PO No.F.6(26)/RajMES/Store/Gap -Ana/Ist Ren/2021/4147 Dated:
11.11.2022, issued by Rajasthan Medical Education Society, Jaipur, Qty -05, for Similar model of Equipment; Submitted on Pg no 77.
                              </t>
  </si>
  <si>
    <t xml:space="preserve">NOT COMPLY BID CLAUSE.
</t>
  </si>
  <si>
    <t>Not Comply Bid Clause</t>
  </si>
  <si>
    <t xml:space="preserve">NOT COMPLY BID CLAUSE. 
</t>
  </si>
  <si>
    <t xml:space="preserve">NOT COMPLY BID CLAUSE. </t>
  </si>
  <si>
    <r>
      <t xml:space="preserve">BG No -01170ILG007924, Issue Date - 08-10-2024, Expiry Date -30-06-2025, issued by Punjab National Bank,Ansari Road, Daryaganj , Delhi
Amount - Rs 1,00,000/- Submitted on Pg no 9-12
</t>
    </r>
    <r>
      <rPr>
        <b/>
        <sz val="28"/>
        <color rgb="FFFF0000"/>
        <rFont val="Calibri"/>
        <family val="2"/>
      </rPr>
      <t>NOTE : The BG  submitted is Not as per the format given in ANNEXURE 11.</t>
    </r>
    <r>
      <rPr>
        <sz val="28"/>
        <rFont val="Calibri"/>
        <family val="2"/>
        <scheme val="minor"/>
      </rPr>
      <t xml:space="preserve">
</t>
    </r>
  </si>
  <si>
    <r>
      <t xml:space="preserve">PRIVATE LIMITED COMPANY
Certificate of Incorporation submitted on Pg no 3
</t>
    </r>
    <r>
      <rPr>
        <b/>
        <sz val="28"/>
        <color rgb="FFFF0000"/>
        <rFont val="Calibri"/>
        <family val="2"/>
      </rPr>
      <t>Memorandum of Association Not Submitted 
Articles of Association Not Submitted</t>
    </r>
    <r>
      <rPr>
        <sz val="28"/>
        <color rgb="FFFF0000"/>
        <rFont val="Calibri"/>
        <family val="2"/>
      </rPr>
      <t xml:space="preserve"> </t>
    </r>
    <r>
      <rPr>
        <sz val="28"/>
        <rFont val="Calibri"/>
        <family val="2"/>
      </rPr>
      <t xml:space="preserve">
</t>
    </r>
  </si>
  <si>
    <r>
      <t xml:space="preserve">Audit report details are as follows:-
FY 2020-21 submitted on Pg no 57-61
FY 2021-22 submitted on Pg no  54-56
FY 2022-23 submitted on Pg no 49-53          
</t>
    </r>
    <r>
      <rPr>
        <sz val="28"/>
        <color rgb="FFFF0000"/>
        <rFont val="Calibri"/>
        <family val="2"/>
        <scheme val="minor"/>
      </rPr>
      <t xml:space="preserve"> </t>
    </r>
    <r>
      <rPr>
        <sz val="28"/>
        <rFont val="Calibri"/>
        <family val="2"/>
        <scheme val="minor"/>
      </rPr>
      <t xml:space="preserve">                            </t>
    </r>
  </si>
  <si>
    <r>
      <t xml:space="preserve">Notarized Power of Attorney as per Annexure 12, submitted on Pg no 41
</t>
    </r>
    <r>
      <rPr>
        <b/>
        <sz val="28"/>
        <color rgb="FFFF0000"/>
        <rFont val="Calibri"/>
        <family val="2"/>
      </rPr>
      <t>NOTE: The Tender No mentioned in the  Power Of Attorney  is "BMSIC/2024-25/ME-368" which is not the correct Tender No.</t>
    </r>
  </si>
  <si>
    <r>
      <t xml:space="preserve">Quality Certificate details as follows:
1. European CE (Notified Body NB 0123) Approved Quality Standard Certification submitted on Pg No 46-48
</t>
    </r>
    <r>
      <rPr>
        <b/>
        <sz val="28"/>
        <color rgb="FFFF0000"/>
        <rFont val="Calibri"/>
        <family val="2"/>
      </rPr>
      <t>2. Manufacturing Licence for the quoted model with a valid CDSCO number Not Submitted as required.</t>
    </r>
    <r>
      <rPr>
        <sz val="28"/>
        <rFont val="Calibri"/>
        <family val="2"/>
      </rPr>
      <t xml:space="preserve">
</t>
    </r>
    <r>
      <rPr>
        <sz val="28"/>
        <color theme="1"/>
        <rFont val="Calibri"/>
        <family val="2"/>
      </rPr>
      <t>3. Electric Safety Specifications of IEC_61010-1 submitted on Pg No.48</t>
    </r>
    <r>
      <rPr>
        <b/>
        <sz val="28"/>
        <color rgb="FFFF0000"/>
        <rFont val="Calibri"/>
        <family val="2"/>
      </rPr>
      <t xml:space="preserve">
</t>
    </r>
  </si>
  <si>
    <t xml:space="preserve">Certificate from end user(s):-  
End User/Performance Certificate Not Submitted.
Bidder has submitted the Installation Report against the above mentioned PO.
NOTES :  
1. As per bid clause 16 , bidder should have supplied the equipment(s) similar to the type specified in the ‘Schedule of Requirements’ at least Three (03) number in quantity in the last 3 years and should be in satisfactory operation for 6 months as on date of bid publication. The performance certificate regarding the same has to be submitted as per proforma mentioned in Sec VI.
2. The date of issuing of performance certificate should not be older than 6 months from the date of publication of the tender.
 </t>
  </si>
</sst>
</file>

<file path=xl/styles.xml><?xml version="1.0" encoding="utf-8"?>
<styleSheet xmlns="http://schemas.openxmlformats.org/spreadsheetml/2006/main" xmlns:mc="http://schemas.openxmlformats.org/markup-compatibility/2006" xmlns:x14ac="http://schemas.microsoft.com/office/spreadsheetml/2009/9/ac" mc:Ignorable="x14ac">
  <fonts count="22">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0"/>
      <color rgb="FFFF0000"/>
      <name val="Calibri"/>
      <family val="2"/>
      <scheme val="minor"/>
    </font>
    <font>
      <b/>
      <sz val="28"/>
      <color theme="1"/>
      <name val="Calibri"/>
      <family val="2"/>
      <scheme val="minor"/>
    </font>
    <font>
      <sz val="28"/>
      <color theme="1"/>
      <name val="Calibri"/>
      <family val="2"/>
      <scheme val="minor"/>
    </font>
    <font>
      <b/>
      <sz val="28"/>
      <name val="Calibri"/>
      <family val="2"/>
      <scheme val="minor"/>
    </font>
    <font>
      <sz val="28"/>
      <color rgb="FF000000"/>
      <name val="Calibri"/>
      <family val="2"/>
      <scheme val="minor"/>
    </font>
    <font>
      <sz val="28"/>
      <name val="Calibri"/>
      <family val="2"/>
      <scheme val="minor"/>
    </font>
    <font>
      <b/>
      <sz val="28"/>
      <color rgb="FFFF0000"/>
      <name val="Calibri"/>
      <family val="2"/>
    </font>
    <font>
      <sz val="28"/>
      <name val="Calibri"/>
      <family val="2"/>
    </font>
    <font>
      <sz val="28"/>
      <color rgb="FFFF0000"/>
      <name val="Calibri"/>
      <family val="2"/>
    </font>
    <font>
      <sz val="28"/>
      <color rgb="FFFF0000"/>
      <name val="Calibri"/>
      <family val="2"/>
      <scheme val="minor"/>
    </font>
    <font>
      <sz val="28"/>
      <color theme="1"/>
      <name val="Calibri (Body)"/>
    </font>
    <font>
      <b/>
      <sz val="28"/>
      <color rgb="FFFF0000"/>
      <name val="Calibri"/>
      <family val="2"/>
      <scheme val="minor"/>
    </font>
    <font>
      <sz val="28"/>
      <color theme="1"/>
      <name val="Calibri"/>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s>
  <cellStyleXfs count="1">
    <xf numFmtId="0" fontId="0" fillId="0" borderId="0"/>
  </cellStyleXfs>
  <cellXfs count="69">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9" fillId="3" borderId="9" xfId="0" applyFont="1" applyFill="1" applyBorder="1" applyAlignment="1">
      <alignment vertical="top" wrapText="1"/>
    </xf>
    <xf numFmtId="0" fontId="11" fillId="0" borderId="0" xfId="0" applyFont="1"/>
    <xf numFmtId="0" fontId="10" fillId="0" borderId="4" xfId="0" applyFont="1" applyBorder="1" applyAlignment="1">
      <alignment vertical="top" wrapText="1"/>
    </xf>
    <xf numFmtId="0" fontId="12" fillId="0" borderId="5" xfId="0" applyFont="1" applyBorder="1" applyAlignment="1">
      <alignment horizontal="center" vertical="top" wrapText="1"/>
    </xf>
    <xf numFmtId="0" fontId="10" fillId="0" borderId="6" xfId="0" applyFont="1" applyBorder="1" applyAlignment="1">
      <alignment horizontal="center" vertical="top" wrapText="1"/>
    </xf>
    <xf numFmtId="0" fontId="13" fillId="0" borderId="4" xfId="0" applyFont="1" applyBorder="1" applyAlignment="1">
      <alignment horizontal="center" vertical="top" wrapText="1"/>
    </xf>
    <xf numFmtId="0" fontId="11" fillId="0" borderId="5" xfId="0" applyFont="1" applyBorder="1" applyAlignment="1">
      <alignment vertical="top" wrapText="1"/>
    </xf>
    <xf numFmtId="0" fontId="14" fillId="0" borderId="5" xfId="0" applyFont="1" applyBorder="1" applyAlignment="1">
      <alignment vertical="top" wrapText="1"/>
    </xf>
    <xf numFmtId="0" fontId="14" fillId="0" borderId="6" xfId="0" applyFont="1" applyBorder="1" applyAlignment="1">
      <alignment horizontal="left" vertical="top" wrapText="1"/>
    </xf>
    <xf numFmtId="0" fontId="14" fillId="3" borderId="5" xfId="0" applyFont="1" applyFill="1" applyBorder="1" applyAlignment="1">
      <alignment vertical="top" wrapText="1"/>
    </xf>
    <xf numFmtId="0" fontId="15" fillId="2" borderId="6" xfId="0" applyFont="1" applyFill="1" applyBorder="1" applyAlignment="1">
      <alignment horizontal="left" vertical="top" wrapText="1"/>
    </xf>
    <xf numFmtId="0" fontId="13" fillId="2" borderId="5" xfId="0" applyFont="1" applyFill="1" applyBorder="1" applyAlignment="1">
      <alignment vertical="top" wrapText="1"/>
    </xf>
    <xf numFmtId="0" fontId="14" fillId="2" borderId="6" xfId="0" applyFont="1" applyFill="1" applyBorder="1" applyAlignment="1">
      <alignment horizontal="left" vertical="top" wrapText="1"/>
    </xf>
    <xf numFmtId="0" fontId="16" fillId="3" borderId="6" xfId="0" applyFont="1" applyFill="1" applyBorder="1" applyAlignment="1">
      <alignment horizontal="left" vertical="top" wrapText="1"/>
    </xf>
    <xf numFmtId="0" fontId="15" fillId="3" borderId="6" xfId="0" applyFont="1" applyFill="1" applyBorder="1" applyAlignment="1">
      <alignment horizontal="left" vertical="top" wrapText="1"/>
    </xf>
    <xf numFmtId="0" fontId="11" fillId="0" borderId="5" xfId="0" applyFont="1" applyBorder="1" applyAlignment="1">
      <alignment horizontal="left" vertical="top" wrapText="1"/>
    </xf>
    <xf numFmtId="0" fontId="14" fillId="2" borderId="5" xfId="0" applyFont="1" applyFill="1" applyBorder="1" applyAlignment="1">
      <alignment horizontal="left" vertical="top" wrapText="1"/>
    </xf>
    <xf numFmtId="0" fontId="19" fillId="2" borderId="6" xfId="0" applyFont="1" applyFill="1" applyBorder="1" applyAlignment="1">
      <alignment horizontal="left" vertical="top" wrapText="1"/>
    </xf>
    <xf numFmtId="0" fontId="11" fillId="2" borderId="6" xfId="0" applyFont="1" applyFill="1" applyBorder="1" applyAlignment="1">
      <alignment horizontal="left" vertical="top" wrapText="1"/>
    </xf>
    <xf numFmtId="0" fontId="14" fillId="0" borderId="5" xfId="0" applyFont="1" applyBorder="1" applyAlignment="1">
      <alignment horizontal="left" vertical="top" wrapText="1"/>
    </xf>
    <xf numFmtId="0" fontId="11" fillId="0" borderId="10" xfId="0" applyFont="1" applyBorder="1" applyAlignment="1">
      <alignment vertical="top" wrapText="1"/>
    </xf>
    <xf numFmtId="0" fontId="18" fillId="0" borderId="6" xfId="0" applyFont="1" applyBorder="1" applyAlignment="1">
      <alignment horizontal="left" vertical="top" wrapText="1"/>
    </xf>
    <xf numFmtId="0" fontId="13" fillId="0" borderId="8" xfId="0" applyFont="1" applyBorder="1" applyAlignment="1">
      <alignment vertical="top" wrapText="1"/>
    </xf>
    <xf numFmtId="0" fontId="11" fillId="0" borderId="9" xfId="0" applyFont="1" applyBorder="1" applyAlignment="1">
      <alignment vertical="top" wrapText="1"/>
    </xf>
    <xf numFmtId="0" fontId="20" fillId="3" borderId="9" xfId="0" applyFont="1" applyFill="1" applyBorder="1" applyAlignment="1">
      <alignment vertical="top" wrapText="1"/>
    </xf>
    <xf numFmtId="0" fontId="20" fillId="2" borderId="9" xfId="0" applyFont="1" applyFill="1" applyBorder="1" applyAlignment="1">
      <alignment vertical="top" wrapText="1"/>
    </xf>
    <xf numFmtId="0" fontId="11" fillId="2" borderId="5" xfId="0" applyFont="1" applyFill="1" applyBorder="1" applyAlignment="1">
      <alignment horizontal="left" vertical="top" wrapText="1"/>
    </xf>
    <xf numFmtId="0" fontId="16" fillId="3" borderId="5" xfId="0" applyFont="1" applyFill="1" applyBorder="1" applyAlignment="1">
      <alignment horizontal="left" vertical="top" wrapText="1"/>
    </xf>
    <xf numFmtId="0" fontId="14" fillId="3" borderId="5" xfId="0" applyFont="1" applyFill="1" applyBorder="1" applyAlignment="1">
      <alignment horizontal="left" vertical="top" wrapText="1"/>
    </xf>
    <xf numFmtId="0" fontId="11" fillId="0" borderId="7" xfId="0" applyFont="1" applyBorder="1" applyAlignment="1">
      <alignment horizontal="lef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10" fillId="0" borderId="1" xfId="0" applyFont="1" applyBorder="1" applyAlignment="1">
      <alignment horizontal="center" vertical="top" wrapText="1"/>
    </xf>
    <xf numFmtId="0" fontId="10" fillId="0" borderId="2" xfId="0" applyFont="1" applyBorder="1" applyAlignment="1">
      <alignment horizontal="center" vertical="top" wrapText="1"/>
    </xf>
    <xf numFmtId="0" fontId="10" fillId="0" borderId="3" xfId="0" applyFont="1" applyBorder="1" applyAlignment="1">
      <alignment horizontal="center" vertical="top" wrapText="1"/>
    </xf>
    <xf numFmtId="0" fontId="10" fillId="0" borderId="4" xfId="0" applyFont="1" applyBorder="1" applyAlignment="1">
      <alignment horizontal="center" vertical="top" wrapText="1"/>
    </xf>
    <xf numFmtId="0" fontId="10" fillId="0" borderId="5" xfId="0" applyFont="1" applyBorder="1" applyAlignment="1">
      <alignment horizontal="center" vertical="top" wrapText="1"/>
    </xf>
    <xf numFmtId="0" fontId="10" fillId="0" borderId="6"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topLeftCell="A7" zoomScale="60" zoomScaleNormal="100" workbookViewId="0">
      <selection activeCell="C26" sqref="C26"/>
    </sheetView>
  </sheetViews>
  <sheetFormatPr defaultColWidth="9.140625" defaultRowHeight="28.5"/>
  <cols>
    <col min="1" max="1" width="9.140625" style="2"/>
    <col min="2" max="2" width="63" style="2" customWidth="1"/>
    <col min="3" max="3" width="104.140625" style="18" customWidth="1"/>
    <col min="4" max="4" width="23.42578125" style="18" customWidth="1"/>
    <col min="5" max="16384" width="9.140625" style="2"/>
  </cols>
  <sheetData>
    <row r="1" spans="1:4">
      <c r="A1" s="51" t="s">
        <v>54</v>
      </c>
      <c r="B1" s="52"/>
      <c r="C1" s="52"/>
      <c r="D1" s="53"/>
    </row>
    <row r="2" spans="1:4">
      <c r="A2" s="54" t="s">
        <v>55</v>
      </c>
      <c r="B2" s="55"/>
      <c r="C2" s="55"/>
      <c r="D2" s="56"/>
    </row>
    <row r="3" spans="1:4">
      <c r="A3" s="54" t="s">
        <v>56</v>
      </c>
      <c r="B3" s="55"/>
      <c r="C3" s="55"/>
      <c r="D3" s="56"/>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85.5">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37">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 customHeight="1">
      <c r="A25" s="7">
        <f t="shared" si="0"/>
        <v>21</v>
      </c>
      <c r="B25" s="19" t="s">
        <v>52</v>
      </c>
      <c r="C25" s="15" t="s">
        <v>40</v>
      </c>
      <c r="D25" s="12" t="s">
        <v>13</v>
      </c>
    </row>
    <row r="26" spans="1:4" ht="313.5">
      <c r="A26" s="7">
        <f t="shared" si="0"/>
        <v>22</v>
      </c>
      <c r="B26" s="19" t="s">
        <v>53</v>
      </c>
      <c r="C26" s="14" t="s">
        <v>41</v>
      </c>
      <c r="D26" s="12" t="s">
        <v>13</v>
      </c>
    </row>
    <row r="27" spans="1:4" ht="85.5">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topLeftCell="A10" zoomScale="60" zoomScaleNormal="100" workbookViewId="0">
      <selection activeCell="C19" sqref="C19"/>
    </sheetView>
  </sheetViews>
  <sheetFormatPr defaultColWidth="9.140625" defaultRowHeight="28.5"/>
  <cols>
    <col min="1" max="1" width="9.140625" style="2"/>
    <col min="2" max="2" width="63" style="2" customWidth="1"/>
    <col min="3" max="3" width="104.140625" style="18" customWidth="1"/>
    <col min="4" max="4" width="43.85546875" style="18" customWidth="1"/>
    <col min="5" max="16384" width="9.140625" style="2"/>
  </cols>
  <sheetData>
    <row r="1" spans="1:4">
      <c r="A1" s="57" t="s">
        <v>54</v>
      </c>
      <c r="B1" s="58"/>
      <c r="C1" s="58"/>
      <c r="D1" s="59"/>
    </row>
    <row r="2" spans="1:4">
      <c r="A2" s="60" t="s">
        <v>55</v>
      </c>
      <c r="B2" s="61"/>
      <c r="C2" s="61"/>
      <c r="D2" s="62"/>
    </row>
    <row r="3" spans="1:4">
      <c r="A3" s="60" t="s">
        <v>56</v>
      </c>
      <c r="B3" s="61"/>
      <c r="C3" s="61"/>
      <c r="D3" s="62"/>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85.5">
      <c r="A8" s="7">
        <v>4</v>
      </c>
      <c r="B8" s="8" t="s">
        <v>11</v>
      </c>
      <c r="C8" s="11" t="s">
        <v>61</v>
      </c>
      <c r="D8" s="12" t="s">
        <v>83</v>
      </c>
    </row>
    <row r="9" spans="1:4" ht="198.95"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10.7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 customHeight="1">
      <c r="A25" s="7">
        <f t="shared" si="0"/>
        <v>21</v>
      </c>
      <c r="B25" s="19" t="s">
        <v>52</v>
      </c>
      <c r="C25" s="15" t="s">
        <v>78</v>
      </c>
      <c r="D25" s="12"/>
    </row>
    <row r="26" spans="1:4" ht="228">
      <c r="A26" s="7">
        <f t="shared" si="0"/>
        <v>22</v>
      </c>
      <c r="B26" s="19" t="s">
        <v>79</v>
      </c>
      <c r="C26" s="14" t="s">
        <v>80</v>
      </c>
      <c r="D26" s="12" t="s">
        <v>80</v>
      </c>
    </row>
    <row r="27" spans="1:4" ht="85.5">
      <c r="A27" s="7">
        <f t="shared" si="0"/>
        <v>23</v>
      </c>
      <c r="B27" s="13" t="s">
        <v>42</v>
      </c>
      <c r="C27" s="14" t="s">
        <v>81</v>
      </c>
      <c r="D27" s="10" t="s">
        <v>80</v>
      </c>
    </row>
    <row r="28" spans="1:4" ht="57.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tabSelected="1" zoomScale="50" zoomScaleNormal="50" workbookViewId="0">
      <selection activeCell="D4" sqref="D1:D1048576"/>
    </sheetView>
  </sheetViews>
  <sheetFormatPr defaultColWidth="9.140625" defaultRowHeight="36"/>
  <cols>
    <col min="1" max="1" width="9.140625" style="22"/>
    <col min="2" max="2" width="84" style="22" customWidth="1"/>
    <col min="3" max="3" width="153.85546875" style="22" customWidth="1"/>
    <col min="4" max="4" width="53.140625" style="22" customWidth="1"/>
    <col min="5" max="16384" width="9.140625" style="22"/>
  </cols>
  <sheetData>
    <row r="1" spans="1:4">
      <c r="A1" s="63" t="s">
        <v>93</v>
      </c>
      <c r="B1" s="64"/>
      <c r="C1" s="64"/>
      <c r="D1" s="65"/>
    </row>
    <row r="2" spans="1:4">
      <c r="A2" s="66" t="s">
        <v>94</v>
      </c>
      <c r="B2" s="67"/>
      <c r="C2" s="67"/>
      <c r="D2" s="68"/>
    </row>
    <row r="3" spans="1:4">
      <c r="A3" s="66" t="s">
        <v>111</v>
      </c>
      <c r="B3" s="67"/>
      <c r="C3" s="67"/>
      <c r="D3" s="68"/>
    </row>
    <row r="4" spans="1:4" ht="108">
      <c r="A4" s="23" t="s">
        <v>0</v>
      </c>
      <c r="B4" s="24" t="s">
        <v>1</v>
      </c>
      <c r="C4" s="24" t="s">
        <v>2</v>
      </c>
      <c r="D4" s="25" t="s">
        <v>3</v>
      </c>
    </row>
    <row r="5" spans="1:4" ht="253.5" customHeight="1">
      <c r="A5" s="26">
        <v>1</v>
      </c>
      <c r="B5" s="27" t="s">
        <v>86</v>
      </c>
      <c r="C5" s="28" t="s">
        <v>95</v>
      </c>
      <c r="D5" s="29" t="s">
        <v>92</v>
      </c>
    </row>
    <row r="6" spans="1:4" ht="288" customHeight="1">
      <c r="A6" s="26">
        <v>2</v>
      </c>
      <c r="B6" s="28" t="s">
        <v>90</v>
      </c>
      <c r="C6" s="30" t="s">
        <v>118</v>
      </c>
      <c r="D6" s="31" t="s">
        <v>115</v>
      </c>
    </row>
    <row r="7" spans="1:4" ht="72">
      <c r="A7" s="26">
        <v>3</v>
      </c>
      <c r="B7" s="28" t="s">
        <v>59</v>
      </c>
      <c r="C7" s="32" t="s">
        <v>96</v>
      </c>
      <c r="D7" s="33" t="s">
        <v>92</v>
      </c>
    </row>
    <row r="8" spans="1:4" ht="118.5" customHeight="1">
      <c r="A8" s="26">
        <v>4</v>
      </c>
      <c r="B8" s="27" t="s">
        <v>11</v>
      </c>
      <c r="C8" s="29" t="s">
        <v>112</v>
      </c>
      <c r="D8" s="29" t="s">
        <v>92</v>
      </c>
    </row>
    <row r="9" spans="1:4" ht="228" customHeight="1">
      <c r="A9" s="26">
        <v>5</v>
      </c>
      <c r="B9" s="27" t="s">
        <v>89</v>
      </c>
      <c r="C9" s="34" t="s">
        <v>119</v>
      </c>
      <c r="D9" s="35" t="s">
        <v>114</v>
      </c>
    </row>
    <row r="10" spans="1:4" ht="112.5" customHeight="1">
      <c r="A10" s="26">
        <v>6</v>
      </c>
      <c r="B10" s="27" t="s">
        <v>91</v>
      </c>
      <c r="C10" s="29" t="s">
        <v>97</v>
      </c>
      <c r="D10" s="29" t="s">
        <v>92</v>
      </c>
    </row>
    <row r="11" spans="1:4" ht="208.5" customHeight="1">
      <c r="A11" s="26">
        <v>7</v>
      </c>
      <c r="B11" s="36" t="s">
        <v>18</v>
      </c>
      <c r="C11" s="37" t="s">
        <v>120</v>
      </c>
      <c r="D11" s="38" t="s">
        <v>92</v>
      </c>
    </row>
    <row r="12" spans="1:4" ht="91.5" customHeight="1">
      <c r="A12" s="26">
        <v>8</v>
      </c>
      <c r="B12" s="36" t="s">
        <v>51</v>
      </c>
      <c r="C12" s="39" t="s">
        <v>98</v>
      </c>
      <c r="D12" s="39" t="s">
        <v>108</v>
      </c>
    </row>
    <row r="13" spans="1:4" ht="180">
      <c r="A13" s="26">
        <f>A12+1</f>
        <v>9</v>
      </c>
      <c r="B13" s="36" t="s">
        <v>20</v>
      </c>
      <c r="C13" s="40" t="s">
        <v>99</v>
      </c>
      <c r="D13" s="29" t="s">
        <v>92</v>
      </c>
    </row>
    <row r="14" spans="1:4" ht="216">
      <c r="A14" s="26">
        <f t="shared" ref="A14:A28" si="0">A13+1</f>
        <v>10</v>
      </c>
      <c r="B14" s="36" t="s">
        <v>22</v>
      </c>
      <c r="C14" s="40" t="s">
        <v>100</v>
      </c>
      <c r="D14" s="29" t="s">
        <v>92</v>
      </c>
    </row>
    <row r="15" spans="1:4" ht="178.5" customHeight="1">
      <c r="A15" s="26">
        <f t="shared" si="0"/>
        <v>11</v>
      </c>
      <c r="B15" s="36" t="s">
        <v>24</v>
      </c>
      <c r="C15" s="40" t="s">
        <v>101</v>
      </c>
      <c r="D15" s="29" t="s">
        <v>92</v>
      </c>
    </row>
    <row r="16" spans="1:4" ht="144">
      <c r="A16" s="26">
        <f t="shared" si="0"/>
        <v>12</v>
      </c>
      <c r="B16" s="36" t="s">
        <v>25</v>
      </c>
      <c r="C16" s="36" t="s">
        <v>102</v>
      </c>
      <c r="D16" s="29" t="s">
        <v>92</v>
      </c>
    </row>
    <row r="17" spans="1:4" ht="144">
      <c r="A17" s="26">
        <f t="shared" si="0"/>
        <v>13</v>
      </c>
      <c r="B17" s="36" t="s">
        <v>26</v>
      </c>
      <c r="C17" s="40" t="s">
        <v>103</v>
      </c>
      <c r="D17" s="29" t="s">
        <v>92</v>
      </c>
    </row>
    <row r="18" spans="1:4" ht="108">
      <c r="A18" s="26">
        <f t="shared" si="0"/>
        <v>14</v>
      </c>
      <c r="B18" s="36" t="s">
        <v>28</v>
      </c>
      <c r="C18" s="40" t="s">
        <v>104</v>
      </c>
      <c r="D18" s="29" t="s">
        <v>92</v>
      </c>
    </row>
    <row r="19" spans="1:4" ht="229.5" customHeight="1">
      <c r="A19" s="26">
        <f t="shared" si="0"/>
        <v>15</v>
      </c>
      <c r="B19" s="36" t="s">
        <v>87</v>
      </c>
      <c r="C19" s="41" t="s">
        <v>113</v>
      </c>
      <c r="D19" s="42" t="s">
        <v>117</v>
      </c>
    </row>
    <row r="20" spans="1:4" ht="72">
      <c r="A20" s="26">
        <f>A19+1</f>
        <v>16</v>
      </c>
      <c r="B20" s="36" t="s">
        <v>31</v>
      </c>
      <c r="C20" s="29" t="s">
        <v>107</v>
      </c>
      <c r="D20" s="29" t="s">
        <v>92</v>
      </c>
    </row>
    <row r="21" spans="1:4" ht="393.75">
      <c r="A21" s="43">
        <f t="shared" si="0"/>
        <v>17</v>
      </c>
      <c r="B21" s="44" t="s">
        <v>88</v>
      </c>
      <c r="C21" s="21" t="s">
        <v>123</v>
      </c>
      <c r="D21" s="46" t="s">
        <v>116</v>
      </c>
    </row>
    <row r="22" spans="1:4" ht="108">
      <c r="A22" s="26">
        <f>A21+1</f>
        <v>18</v>
      </c>
      <c r="B22" s="36" t="s">
        <v>34</v>
      </c>
      <c r="C22" s="29" t="s">
        <v>105</v>
      </c>
      <c r="D22" s="29" t="s">
        <v>92</v>
      </c>
    </row>
    <row r="23" spans="1:4" ht="103.5" customHeight="1">
      <c r="A23" s="26">
        <f t="shared" si="0"/>
        <v>19</v>
      </c>
      <c r="B23" s="36" t="s">
        <v>36</v>
      </c>
      <c r="C23" s="47" t="s">
        <v>110</v>
      </c>
      <c r="D23" s="33" t="s">
        <v>92</v>
      </c>
    </row>
    <row r="24" spans="1:4" ht="235.5" customHeight="1">
      <c r="A24" s="26">
        <f t="shared" si="0"/>
        <v>20</v>
      </c>
      <c r="B24" s="36" t="s">
        <v>38</v>
      </c>
      <c r="C24" s="48" t="s">
        <v>121</v>
      </c>
      <c r="D24" s="46" t="s">
        <v>114</v>
      </c>
    </row>
    <row r="25" spans="1:4" ht="370.5" customHeight="1">
      <c r="A25" s="26">
        <f t="shared" si="0"/>
        <v>21</v>
      </c>
      <c r="B25" s="13" t="s">
        <v>109</v>
      </c>
      <c r="C25" s="49" t="s">
        <v>122</v>
      </c>
      <c r="D25" s="45" t="s">
        <v>114</v>
      </c>
    </row>
    <row r="26" spans="1:4" ht="288">
      <c r="A26" s="26">
        <f t="shared" si="0"/>
        <v>22</v>
      </c>
      <c r="B26" s="36" t="s">
        <v>79</v>
      </c>
      <c r="C26" s="29" t="s">
        <v>44</v>
      </c>
      <c r="D26" s="29" t="s">
        <v>44</v>
      </c>
    </row>
    <row r="27" spans="1:4" ht="108">
      <c r="A27" s="26">
        <f t="shared" si="0"/>
        <v>23</v>
      </c>
      <c r="B27" s="36" t="s">
        <v>42</v>
      </c>
      <c r="C27" s="29" t="s">
        <v>44</v>
      </c>
      <c r="D27" s="29" t="s">
        <v>44</v>
      </c>
    </row>
    <row r="28" spans="1:4" ht="113.25" customHeight="1" thickBot="1">
      <c r="A28" s="26">
        <f t="shared" si="0"/>
        <v>24</v>
      </c>
      <c r="B28" s="50" t="s">
        <v>45</v>
      </c>
      <c r="C28" s="29" t="s">
        <v>106</v>
      </c>
      <c r="D28" s="29" t="s">
        <v>92</v>
      </c>
    </row>
  </sheetData>
  <mergeCells count="3">
    <mergeCell ref="A1:D1"/>
    <mergeCell ref="A2:D2"/>
    <mergeCell ref="A3:D3"/>
  </mergeCells>
  <pageMargins left="0.7" right="0.7" top="0.75" bottom="0.75" header="0.3" footer="0.3"/>
  <pageSetup scale="3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Deep Freezer</vt:lpstr>
      <vt:lpstr>Deep Freezer (-20 degree)</vt:lpstr>
      <vt:lpstr>-40 C Deep Freezer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Windows User</cp:lastModifiedBy>
  <cp:lastPrinted>2024-11-15T11:13:22Z</cp:lastPrinted>
  <dcterms:created xsi:type="dcterms:W3CDTF">2015-06-05T18:17:00Z</dcterms:created>
  <dcterms:modified xsi:type="dcterms:W3CDTF">2024-11-15T11:13:25Z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