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P2\Desktop\Evaluation sheet\ME-374  1st Evaluation final\"/>
    </mc:Choice>
  </mc:AlternateContent>
  <bookViews>
    <workbookView xWindow="0" yWindow="0" windowWidth="20490" windowHeight="6825" firstSheet="2" activeTab="2"/>
  </bookViews>
  <sheets>
    <sheet name="Deep Freezer" sheetId="22" state="hidden" r:id="rId1"/>
    <sheet name="Deep Freezer (-20 degree)" sheetId="23" state="hidden" r:id="rId2"/>
    <sheet name=" DEEP FREEZER(-40 degree" sheetId="41" r:id="rId3"/>
  </sheets>
  <calcPr calcId="152511"/>
</workbook>
</file>

<file path=xl/calcChain.xml><?xml version="1.0" encoding="utf-8"?>
<calcChain xmlns="http://schemas.openxmlformats.org/spreadsheetml/2006/main">
  <c r="A13" i="41" l="1"/>
  <c r="A14" i="41" s="1"/>
  <c r="A15" i="41" s="1"/>
  <c r="A16" i="41" s="1"/>
  <c r="A17" i="41" s="1"/>
  <c r="A18" i="41" s="1"/>
  <c r="A19" i="41" s="1"/>
  <c r="A20" i="41" s="1"/>
  <c r="A21" i="41" s="1"/>
  <c r="A24" i="41" s="1"/>
  <c r="A25" i="41" s="1"/>
  <c r="A26" i="41" s="1"/>
  <c r="A27" i="41" s="1"/>
  <c r="A28" i="41" s="1"/>
  <c r="A29" i="41" s="1"/>
  <c r="A30" i="41"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<sst xmlns="http://schemas.openxmlformats.org/spreadsheetml/2006/main" count="219" uniqueCount="119">
  <si>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</si>
  <si>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</si>
  <si>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</si>
  <si>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</si>
  <si>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</si>
  <si>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</si>
  <si>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</si>
  <si>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</si>
  <si>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</si>
  <si>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</si>
  <si>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</si>
  <si>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</si>
  <si>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</si>
  <si>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</si>
  <si>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</si>
  <si>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</si>
  <si>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</si>
  <si>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</si>
  <si>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</si>
  <si>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</si>
  <si>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</si>
  <si>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</si>
  <si>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</si>
  <si>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</si>
  <si>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</si>
  <si>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</si>
  <si>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</si>
  <si>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</si>
  <si>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</si>
  <si>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</si>
  <si>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</si>
  <si>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</si>
  <si>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</si>
  <si>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</si>
  <si>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</si>
  <si>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</si>
  <si>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</si>
  <si>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</si>
  <si>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</si>
  <si>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</si>
  <si>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</si>
  <si>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</si>
  <si>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</si>
  <si>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</si>
  <si>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</si>
  <si>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</si>
  <si>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</si>
  <si>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</si>
  <si>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</si>
  <si>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</si>
  <si>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</si>
  <si>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</si>
  <si>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</si>
  <si>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</si>
  <si>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</si>
  <si>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</si>
  <si>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</si>
  <si>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</si>
  <si>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</si>
  <si>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</si>
  <si>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</si>
  <si>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</si>
  <si>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</si>
  <si>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</si>
  <si>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</si>
  <si>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</si>
  <si>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</si>
  <si>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</si>
  <si>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</si>
  <si>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</si>
  <si>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</si>
  <si>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</si>
  <si>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</si>
  <si>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</si>
  <si>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</si>
  <si>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</si>
  <si>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</si>
  <si>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</si>
  <si>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</si>
  <si>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</si>
  <si>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</si>
  <si>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</si>
  <si>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</si>
  <si>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</si>
  <si>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</si>
  <si>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</si>
  <si>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</si>
  <si>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</si>
  <si>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</si>
  <si>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</si>
  <si>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</si>
  <si>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</si>
  <si>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</si>
  <si>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GST No: 09AAGCS7827J1ZS  submitted on Pg no 2-3</t>
  </si>
  <si>
    <t xml:space="preserve">Bidder - M/S S.M SCIENTIFIC INSTRUMENTS PVT LTD
Address - 4/26 Site IV, Sahibabad Industrial Area, Ghaziabad Uttar Pradesh 201010
MAKE - S M Scientific Instruments Pvt. Ltd
BRAND NAME- Jindal
MODEL - SMI-165F; Submitted on Pg no - 04
</t>
  </si>
  <si>
    <t>CA Certified Turnover Certificate submitted on Pg no 8</t>
  </si>
  <si>
    <t xml:space="preserve">Balance Sheet details are as follows:-
FY 2020-21 submitted on Pg no 5
FY 2021-22 submitted on Pg no 6
FY 2022-23 submitted on Pg no 7                                                                                                            </t>
  </si>
  <si>
    <t xml:space="preserve">P&amp;L Statement details are as follows:-
FY 2020-21 submitted on Pg no 9
FY 2021-22 submitted on Pg no 10
FY 2022-23 submitted on Pg no 11                                                                                                              </t>
  </si>
  <si>
    <t xml:space="preserve">ITR Assessment details are as follows:-
AY 2021-22 submitted on Pg no 12
AY 2022-23 submitted on Pg no 13
AY 2023-24 submitted on Pg no 14
                                                                                                              </t>
  </si>
  <si>
    <t>Notarised Bid Form as per Annexure-1 submitted on Pg no 15; Date of issue  30-08-2024</t>
  </si>
  <si>
    <t>Notarized Power of Attorney as per Annexure 12, submitted on Pg no 17</t>
  </si>
  <si>
    <t xml:space="preserve">Technical Deviation Compliance as per Annexure-8 submitted on Pg no 88-91
</t>
  </si>
  <si>
    <t>Catalogue of the quoted model submitted Pg no 92-97</t>
  </si>
  <si>
    <t>Performance Statement as per Annexure 6 submitted on Pg no 117-119</t>
  </si>
  <si>
    <t xml:space="preserve">PRIVATE LIMITED COMPANY
Certificate of Incorporation submitted on Pg no 188
Memorandum of Association submitted on Pg no 189-205
Articles of Association submitted on Pg no 206-215
</t>
  </si>
  <si>
    <t xml:space="preserve">Document Claiming the Registration for Manufacturing: 
UDYAM Certificate with Reg No: UDYAM-DL-02-0008491; submitted on Pg No 219-222
</t>
  </si>
  <si>
    <t xml:space="preserve">Bidder is OEM of the quoted item. Self Declaration is Submitted on Pg no-241
</t>
  </si>
  <si>
    <t>Notarised Non Conviction Declaration as per Annexure 10 submitted on Pg no 242-243</t>
  </si>
  <si>
    <t>Technical Evaluation of Tender No. BMSICL/2024-25/ME-374</t>
  </si>
  <si>
    <t>Date of Technical Opening:- 16/10/2024</t>
  </si>
  <si>
    <t>Quality Standard Certification:
1.US FDA / European CE (Issued by
notified body) Approved model should
be offered.
2.The product should have an
import/manufacturing license for the
quoted model with a valid number from
the Central Licensing Authority or State
Licensing Authority of CDSCO for
Medical Devices.
3.Equipment must meet electrical safety
specifications of IEC 61010-1.</t>
  </si>
  <si>
    <t>Amount - Rs. 11,800/-  receipt submitted on Pg no 244</t>
  </si>
  <si>
    <t xml:space="preserve">PO Submitted as follows: - 
1.PO No. HLL/PCD/IPC-14/2021-22/8286 ;Dated :22.03.2022, issued by HLL Lifecare Limited Consignee:Indian Pharmacopeia Commission (IPC) Ghaziabad-201002 Uttar Pradesh, Qty -01, for Similar model of Equipment; Submitted on Pg no 121.
2.PO No. 946/CPO/BASU,Patna;Dated: 23.01.2023, issued by Bihar Animal Sciences University, Patna-800014, Qty-02, for Similar model of Equipment; Submitted on Pg no 127-128.                                              </t>
  </si>
  <si>
    <t xml:space="preserve">BG No -03720100000805, Issue Date - 31-08-2024, Expiry Date -30-08-2025, issued by Axis Bank, Karkardooma, Delhi
Amount - Rs 1,00,000/- Submitted on Pg no 236-240
</t>
  </si>
  <si>
    <t>Item Name- DEEP FREEZER(-40 Degree)</t>
  </si>
  <si>
    <t>Not Comply bid Clause</t>
  </si>
  <si>
    <r>
      <t xml:space="preserve">Audit report details are as follows:-
FY 2020-21 submitted on Pg no 43-50
FY 2021-22 submitted on Pg no  51-58
FY 2022-23 submitted on Pg no 59-66          
</t>
    </r>
    <r>
      <rPr>
        <sz val="28"/>
        <color rgb="FFFF0000"/>
        <rFont val="Calibri"/>
        <family val="2"/>
        <scheme val="minor"/>
      </rPr>
      <t xml:space="preserve"> </t>
    </r>
    <r>
      <rPr>
        <sz val="28"/>
        <rFont val="Calibri"/>
        <family val="2"/>
        <scheme val="minor"/>
      </rPr>
      <t xml:space="preserve">                            </t>
    </r>
  </si>
  <si>
    <r>
      <rPr>
        <b/>
        <sz val="28"/>
        <color theme="1"/>
        <rFont val="Calibri (Body)"/>
      </rPr>
      <t xml:space="preserve">Certificate from end user(s):-  
1. Against PO No.-  HLL/PCD/IPC-14/2021-22/8286 ; Dated :22.03.2022, issued by HLL Lifecare Limited Consignee:Indian Pharmacopeia Commission (IPC) Ghaziabad-201002 Uttar Pradesh, Qty -01, Bidder has submitted End User Certificate dated: 01.03.2024 on pg no. 100.
</t>
    </r>
    <r>
      <rPr>
        <b/>
        <sz val="28"/>
        <color rgb="FFFF0000"/>
        <rFont val="Calibri"/>
        <family val="2"/>
        <scheme val="minor"/>
      </rPr>
      <t xml:space="preserve">2. Against PO No.- 946/CPO/BASU,Patna;Dated: 23.01.2023, issued by Bihar Animal Sciences University, Patna-800014, Qty-02 , Bidder has Not Submitted End User/Performance Certificate.
NOTE:1. As per the clause 16,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 
2.The date of issuing of performance certificate should not be older than 6 months from the date of publication of the tender.
 </t>
    </r>
  </si>
  <si>
    <r>
      <t xml:space="preserve">Quality Certificate details as follows:
1. US FDA Registration No.- 3015193736 ; Owner/ Operator No: 10090543 ; submitted on Pg no- 71-74
</t>
    </r>
    <r>
      <rPr>
        <b/>
        <sz val="28"/>
        <color rgb="FFFF0000"/>
        <rFont val="Calibri"/>
        <family val="2"/>
      </rPr>
      <t>2. Application for Grant of  Manufacturing Licence ' FORM MD-7 '  Submitted on Pg No -85-86. Manufacturing Licence Copy not Submitted. Bidder Needs to Clarify.</t>
    </r>
    <r>
      <rPr>
        <b/>
        <sz val="28"/>
        <rFont val="Calibri"/>
        <family val="2"/>
      </rPr>
      <t xml:space="preserve">
</t>
    </r>
    <r>
      <rPr>
        <b/>
        <sz val="28"/>
        <rFont val="Calibri"/>
        <family val="2"/>
        <scheme val="minor"/>
      </rPr>
      <t xml:space="preserve">3.  IEC Certificate submitted on Pg no 77.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</si>
</sst>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8"/>
      <color theme="1"/>
      <name val="Calibri"/>
      <family val="2"/>
      <scheme val="minor"/>
    </font>
    <font>
      <sz val="28"/>
      <color theme="1"/>
      <name val="Calibri"/>
      <family val="2"/>
      <scheme val="minor"/>
    </font>
    <font>
      <b/>
      <sz val="28"/>
      <name val="Calibri"/>
      <family val="2"/>
      <scheme val="minor"/>
    </font>
    <font>
      <sz val="28"/>
      <color rgb="FF000000"/>
      <name val="Calibri"/>
      <family val="2"/>
      <scheme val="minor"/>
    </font>
    <font>
      <sz val="28"/>
      <name val="Calibri"/>
      <family val="2"/>
      <scheme val="minor"/>
    </font>
    <font>
      <sz val="28"/>
      <color rgb="FFFF0000"/>
      <name val="Calibri"/>
      <family val="2"/>
      <scheme val="minor"/>
    </font>
    <font>
      <sz val="28"/>
      <color theme="1"/>
      <name val="Calibri (Body)"/>
    </font>
    <font>
      <b/>
      <sz val="28"/>
      <color theme="1"/>
      <name val="Calibri (Body)"/>
    </font>
    <font>
      <b/>
      <sz val="28"/>
      <color rgb="FFFF0000"/>
      <name val="Calibri"/>
      <family val="2"/>
      <scheme val="minor"/>
    </font>
    <font>
      <b/>
      <sz val="28"/>
      <color rgb="FFFF0000"/>
      <name val="Calibri"/>
      <family val="2"/>
    </font>
    <font>
      <b/>
      <sz val="28"/>
      <name val="Calibri"/>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style="medium">
        <color auto="1"/>
      </left>
      <right style="thin">
        <color auto="1"/>
      </right>
      <top/>
      <bottom/>
      <diagonal/>
    </border>
  </borders>
  <cellStyleXfs count="1">
    <xf numFmtId="0" fontId="0" fillId="0" borderId="0"/>
  </cellStyleXfs>
  <cellXfs count="67">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10" fillId="0" borderId="0" xfId="0" applyFont="1"/>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4" xfId="0" applyFont="1" applyBorder="1" applyAlignment="1">
      <alignment vertical="top" wrapText="1"/>
    </xf>
    <xf numFmtId="0" fontId="11" fillId="0" borderId="5" xfId="0" applyFont="1" applyBorder="1" applyAlignment="1">
      <alignment horizontal="center" vertical="top" wrapText="1"/>
    </xf>
    <xf numFmtId="0" fontId="9" fillId="0" borderId="6" xfId="0" applyFont="1" applyBorder="1" applyAlignment="1">
      <alignment horizontal="center" vertical="top" wrapText="1"/>
    </xf>
    <xf numFmtId="0" fontId="12" fillId="0" borderId="4" xfId="0" applyFont="1" applyBorder="1" applyAlignment="1">
      <alignment horizontal="center" vertical="top" wrapText="1"/>
    </xf>
    <xf numFmtId="0" fontId="10" fillId="0" borderId="5" xfId="0" applyFont="1" applyBorder="1" applyAlignment="1">
      <alignment vertical="top" wrapText="1"/>
    </xf>
    <xf numFmtId="0" fontId="13" fillId="0" borderId="5" xfId="0" applyFont="1" applyBorder="1" applyAlignment="1">
      <alignment vertical="top" wrapText="1"/>
    </xf>
    <xf numFmtId="0" fontId="13" fillId="0" borderId="6" xfId="0" applyFont="1" applyBorder="1" applyAlignment="1">
      <alignment horizontal="left" vertical="top" wrapText="1"/>
    </xf>
    <xf numFmtId="0" fontId="12" fillId="0" borderId="5" xfId="0" applyFont="1" applyBorder="1" applyAlignment="1">
      <alignment vertical="top" wrapText="1"/>
    </xf>
    <xf numFmtId="0" fontId="10" fillId="0" borderId="5" xfId="0" applyFont="1" applyBorder="1" applyAlignment="1">
      <alignment horizontal="left" vertical="top" wrapText="1"/>
    </xf>
    <xf numFmtId="0" fontId="13"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3" fillId="0" borderId="5" xfId="0" applyFont="1" applyBorder="1" applyAlignment="1">
      <alignment horizontal="left" vertical="top" wrapText="1"/>
    </xf>
    <xf numFmtId="0" fontId="10" fillId="0" borderId="10" xfId="0" applyFont="1" applyBorder="1" applyAlignment="1">
      <alignment vertical="top" wrapText="1"/>
    </xf>
    <xf numFmtId="0" fontId="12" fillId="0" borderId="8" xfId="0" applyFont="1" applyBorder="1" applyAlignment="1">
      <alignment vertical="top" wrapText="1"/>
    </xf>
    <xf numFmtId="0" fontId="10" fillId="0" borderId="9" xfId="0" applyFont="1" applyBorder="1" applyAlignment="1">
      <alignment horizontal="center" vertical="top" wrapText="1"/>
    </xf>
    <xf numFmtId="0" fontId="9" fillId="0" borderId="9" xfId="0" applyFont="1" applyBorder="1" applyAlignment="1">
      <alignment horizontal="center" vertical="top" wrapText="1"/>
    </xf>
    <xf numFmtId="0" fontId="14" fillId="2" borderId="15" xfId="0" applyFont="1" applyFill="1" applyBorder="1" applyAlignment="1">
      <alignment horizontal="center" vertical="top" wrapText="1"/>
    </xf>
    <xf numFmtId="0" fontId="12" fillId="0" borderId="17" xfId="0" applyFont="1" applyBorder="1" applyAlignment="1">
      <alignment horizontal="center" vertical="top" wrapText="1"/>
    </xf>
    <xf numFmtId="0" fontId="10" fillId="0" borderId="14" xfId="0" applyFont="1" applyBorder="1" applyAlignment="1">
      <alignment horizontal="center" vertical="top" wrapText="1"/>
    </xf>
    <xf numFmtId="0" fontId="9" fillId="0" borderId="14" xfId="0" applyFont="1" applyBorder="1" applyAlignment="1">
      <alignment horizontal="center" vertical="top" wrapText="1"/>
    </xf>
    <xf numFmtId="0" fontId="14" fillId="2" borderId="16" xfId="0" applyFont="1" applyFill="1" applyBorder="1" applyAlignment="1">
      <alignment horizontal="center" vertical="top" wrapText="1"/>
    </xf>
    <xf numFmtId="0" fontId="12" fillId="0" borderId="11" xfId="0" applyFont="1" applyBorder="1" applyAlignment="1">
      <alignment horizontal="center" vertical="top" wrapText="1"/>
    </xf>
    <xf numFmtId="0" fontId="10" fillId="0" borderId="12" xfId="0" applyFont="1" applyBorder="1" applyAlignment="1">
      <alignment horizontal="center" vertical="top" wrapText="1"/>
    </xf>
    <xf numFmtId="0" fontId="9" fillId="0" borderId="12" xfId="0" applyFont="1" applyBorder="1" applyAlignment="1">
      <alignment horizontal="center" vertical="top" wrapText="1"/>
    </xf>
    <xf numFmtId="0" fontId="14" fillId="2" borderId="13" xfId="0" applyFont="1" applyFill="1" applyBorder="1" applyAlignment="1">
      <alignment horizontal="center" vertical="top" wrapText="1"/>
    </xf>
    <xf numFmtId="0" fontId="11" fillId="3" borderId="5" xfId="0" applyFont="1" applyFill="1" applyBorder="1" applyAlignment="1">
      <alignment horizontal="left" vertical="top" wrapText="1"/>
    </xf>
    <xf numFmtId="0" fontId="10" fillId="0" borderId="7"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21" t="s">
        <v>54</v>
      </c>
      <c r="B1" s="22"/>
      <c r="C1" s="22"/>
      <c r="D1" s="23"/>
    </row>
    <row r="2" spans="1:4">
      <c r="A2" s="24" t="s">
        <v>55</v>
      </c>
      <c r="B2" s="25"/>
      <c r="C2" s="25"/>
      <c r="D2" s="26"/>
    </row>
    <row r="3" spans="1:4">
      <c r="A3" s="24" t="s">
        <v>56</v>
      </c>
      <c r="B3" s="25"/>
      <c r="C3" s="25"/>
      <c r="D3" s="2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27" t="s">
        <v>54</v>
      </c>
      <c r="B1" s="28"/>
      <c r="C1" s="28"/>
      <c r="D1" s="29"/>
    </row>
    <row r="2" spans="1:4">
      <c r="A2" s="30" t="s">
        <v>55</v>
      </c>
      <c r="B2" s="31"/>
      <c r="C2" s="31"/>
      <c r="D2" s="32"/>
    </row>
    <row r="3" spans="1:4">
      <c r="A3" s="30" t="s">
        <v>56</v>
      </c>
      <c r="B3" s="31"/>
      <c r="C3" s="31"/>
      <c r="D3" s="3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abSelected="1" view="pageBreakPreview" topLeftCell="A28" zoomScale="40" zoomScaleNormal="100" zoomScaleSheetLayoutView="40" workbookViewId="0">
      <selection activeCell="E19" sqref="E19"/>
    </sheetView>
  </sheetViews>
  <sheetFormatPr defaultColWidth="90.85546875" defaultRowHeight="36"/>
  <cols>
    <col min="1" max="1" width="11" style="36" bestFit="1" customWidth="1"/>
    <col min="2" max="2" width="100" style="36" customWidth="1"/>
    <col min="3" max="3" width="180" style="36" customWidth="1"/>
    <col min="4" max="4" width="53.140625" style="36" customWidth="1"/>
    <col min="5" max="16384" width="90.85546875" style="36"/>
  </cols>
  <sheetData>
    <row r="1" spans="1:4">
      <c r="A1" s="33" t="s">
        <v>108</v>
      </c>
      <c r="B1" s="34"/>
      <c r="C1" s="34"/>
      <c r="D1" s="35"/>
    </row>
    <row r="2" spans="1:4">
      <c r="A2" s="37" t="s">
        <v>114</v>
      </c>
      <c r="B2" s="38"/>
      <c r="C2" s="38"/>
      <c r="D2" s="39"/>
    </row>
    <row r="3" spans="1:4">
      <c r="A3" s="37" t="s">
        <v>109</v>
      </c>
      <c r="B3" s="38"/>
      <c r="C3" s="38"/>
      <c r="D3" s="39"/>
    </row>
    <row r="4" spans="1:4" ht="72">
      <c r="A4" s="40" t="s">
        <v>0</v>
      </c>
      <c r="B4" s="41" t="s">
        <v>1</v>
      </c>
      <c r="C4" s="41" t="s">
        <v>2</v>
      </c>
      <c r="D4" s="42" t="s">
        <v>3</v>
      </c>
    </row>
    <row r="5" spans="1:4" ht="209.25" customHeight="1">
      <c r="A5" s="43">
        <v>1</v>
      </c>
      <c r="B5" s="44" t="s">
        <v>86</v>
      </c>
      <c r="C5" s="45" t="s">
        <v>94</v>
      </c>
      <c r="D5" s="46" t="s">
        <v>92</v>
      </c>
    </row>
    <row r="6" spans="1:4" ht="182.25" customHeight="1">
      <c r="A6" s="43">
        <v>2</v>
      </c>
      <c r="B6" s="45" t="s">
        <v>90</v>
      </c>
      <c r="C6" s="45" t="s">
        <v>113</v>
      </c>
      <c r="D6" s="46" t="s">
        <v>92</v>
      </c>
    </row>
    <row r="7" spans="1:4">
      <c r="A7" s="43">
        <v>3</v>
      </c>
      <c r="B7" s="45" t="s">
        <v>59</v>
      </c>
      <c r="C7" s="47" t="s">
        <v>111</v>
      </c>
      <c r="D7" s="46" t="s">
        <v>92</v>
      </c>
    </row>
    <row r="8" spans="1:4" ht="141" customHeight="1">
      <c r="A8" s="43">
        <v>4</v>
      </c>
      <c r="B8" s="44" t="s">
        <v>11</v>
      </c>
      <c r="C8" s="46" t="s">
        <v>105</v>
      </c>
      <c r="D8" s="46" t="s">
        <v>92</v>
      </c>
    </row>
    <row r="9" spans="1:4" ht="190.5" customHeight="1">
      <c r="A9" s="43">
        <v>5</v>
      </c>
      <c r="B9" s="44" t="s">
        <v>89</v>
      </c>
      <c r="C9" s="46" t="s">
        <v>104</v>
      </c>
      <c r="D9" s="46" t="s">
        <v>92</v>
      </c>
    </row>
    <row r="10" spans="1:4" ht="72">
      <c r="A10" s="43">
        <v>6</v>
      </c>
      <c r="B10" s="44" t="s">
        <v>91</v>
      </c>
      <c r="C10" s="46" t="s">
        <v>93</v>
      </c>
      <c r="D10" s="46" t="s">
        <v>92</v>
      </c>
    </row>
    <row r="11" spans="1:4" ht="166.5" customHeight="1">
      <c r="A11" s="43">
        <v>7</v>
      </c>
      <c r="B11" s="48" t="s">
        <v>18</v>
      </c>
      <c r="C11" s="49" t="s">
        <v>116</v>
      </c>
      <c r="D11" s="50" t="s">
        <v>92</v>
      </c>
    </row>
    <row r="12" spans="1:4" ht="77.25" customHeight="1">
      <c r="A12" s="43">
        <v>8</v>
      </c>
      <c r="B12" s="48" t="s">
        <v>51</v>
      </c>
      <c r="C12" s="46" t="s">
        <v>95</v>
      </c>
      <c r="D12" s="46" t="s">
        <v>92</v>
      </c>
    </row>
    <row r="13" spans="1:4" ht="176.25" customHeight="1">
      <c r="A13" s="43">
        <f>A12+1</f>
        <v>9</v>
      </c>
      <c r="B13" s="48" t="s">
        <v>20</v>
      </c>
      <c r="C13" s="51" t="s">
        <v>96</v>
      </c>
      <c r="D13" s="46" t="s">
        <v>92</v>
      </c>
    </row>
    <row r="14" spans="1:4" ht="144">
      <c r="A14" s="43">
        <f t="shared" ref="A14:A30" si="0">A13+1</f>
        <v>10</v>
      </c>
      <c r="B14" s="48" t="s">
        <v>22</v>
      </c>
      <c r="C14" s="51" t="s">
        <v>97</v>
      </c>
      <c r="D14" s="46" t="s">
        <v>92</v>
      </c>
    </row>
    <row r="15" spans="1:4" ht="146.25" customHeight="1">
      <c r="A15" s="43">
        <f t="shared" si="0"/>
        <v>11</v>
      </c>
      <c r="B15" s="48" t="s">
        <v>24</v>
      </c>
      <c r="C15" s="51" t="s">
        <v>98</v>
      </c>
      <c r="D15" s="46" t="s">
        <v>92</v>
      </c>
    </row>
    <row r="16" spans="1:4" ht="108">
      <c r="A16" s="43">
        <f t="shared" si="0"/>
        <v>12</v>
      </c>
      <c r="B16" s="48" t="s">
        <v>25</v>
      </c>
      <c r="C16" s="48" t="s">
        <v>107</v>
      </c>
      <c r="D16" s="46" t="s">
        <v>92</v>
      </c>
    </row>
    <row r="17" spans="1:4" ht="108">
      <c r="A17" s="43">
        <f t="shared" si="0"/>
        <v>13</v>
      </c>
      <c r="B17" s="48" t="s">
        <v>26</v>
      </c>
      <c r="C17" s="51" t="s">
        <v>106</v>
      </c>
      <c r="D17" s="46" t="s">
        <v>92</v>
      </c>
    </row>
    <row r="18" spans="1:4" ht="72">
      <c r="A18" s="43">
        <f t="shared" si="0"/>
        <v>14</v>
      </c>
      <c r="B18" s="48" t="s">
        <v>28</v>
      </c>
      <c r="C18" s="51" t="s">
        <v>99</v>
      </c>
      <c r="D18" s="46" t="s">
        <v>92</v>
      </c>
    </row>
    <row r="19" spans="1:4" ht="324">
      <c r="A19" s="43">
        <f t="shared" si="0"/>
        <v>15</v>
      </c>
      <c r="B19" s="48" t="s">
        <v>87</v>
      </c>
      <c r="C19" s="52" t="s">
        <v>112</v>
      </c>
      <c r="D19" s="46" t="s">
        <v>92</v>
      </c>
    </row>
    <row r="20" spans="1:4" ht="107.25" customHeight="1">
      <c r="A20" s="43">
        <f>A19+1</f>
        <v>16</v>
      </c>
      <c r="B20" s="48" t="s">
        <v>31</v>
      </c>
      <c r="C20" s="46" t="s">
        <v>103</v>
      </c>
      <c r="D20" s="46" t="s">
        <v>92</v>
      </c>
    </row>
    <row r="21" spans="1:4" ht="33.75" customHeight="1">
      <c r="A21" s="53">
        <f t="shared" si="0"/>
        <v>17</v>
      </c>
      <c r="B21" s="54" t="s">
        <v>88</v>
      </c>
      <c r="C21" s="55" t="s">
        <v>117</v>
      </c>
      <c r="D21" s="56" t="s">
        <v>115</v>
      </c>
    </row>
    <row r="22" spans="1:4" ht="409.6" customHeight="1">
      <c r="A22" s="57"/>
      <c r="B22" s="58"/>
      <c r="C22" s="59"/>
      <c r="D22" s="60"/>
    </row>
    <row r="23" spans="1:4" ht="267" customHeight="1">
      <c r="A23" s="61"/>
      <c r="B23" s="62"/>
      <c r="C23" s="63"/>
      <c r="D23" s="64"/>
    </row>
    <row r="24" spans="1:4" ht="72">
      <c r="A24" s="43">
        <f>A21+1</f>
        <v>18</v>
      </c>
      <c r="B24" s="48" t="s">
        <v>34</v>
      </c>
      <c r="C24" s="46" t="s">
        <v>102</v>
      </c>
      <c r="D24" s="46" t="s">
        <v>92</v>
      </c>
    </row>
    <row r="25" spans="1:4" ht="92.25" customHeight="1">
      <c r="A25" s="43">
        <f t="shared" si="0"/>
        <v>19</v>
      </c>
      <c r="B25" s="48" t="s">
        <v>36</v>
      </c>
      <c r="C25" s="48" t="s">
        <v>101</v>
      </c>
      <c r="D25" s="46" t="s">
        <v>92</v>
      </c>
    </row>
    <row r="26" spans="1:4" ht="114" customHeight="1">
      <c r="A26" s="43">
        <f t="shared" si="0"/>
        <v>20</v>
      </c>
      <c r="B26" s="48" t="s">
        <v>38</v>
      </c>
      <c r="C26" s="51" t="s">
        <v>100</v>
      </c>
      <c r="D26" s="46" t="s">
        <v>92</v>
      </c>
    </row>
    <row r="27" spans="1:4" ht="409.5">
      <c r="A27" s="43">
        <f t="shared" si="0"/>
        <v>21</v>
      </c>
      <c r="B27" s="48" t="s">
        <v>110</v>
      </c>
      <c r="C27" s="65" t="s">
        <v>118</v>
      </c>
      <c r="D27" s="46" t="s">
        <v>92</v>
      </c>
    </row>
    <row r="28" spans="1:4" ht="216">
      <c r="A28" s="43">
        <f t="shared" si="0"/>
        <v>22</v>
      </c>
      <c r="B28" s="48" t="s">
        <v>79</v>
      </c>
      <c r="C28" s="46" t="s">
        <v>44</v>
      </c>
      <c r="D28" s="46" t="s">
        <v>44</v>
      </c>
    </row>
    <row r="29" spans="1:4" ht="72">
      <c r="A29" s="43">
        <f t="shared" si="0"/>
        <v>23</v>
      </c>
      <c r="B29" s="48" t="s">
        <v>42</v>
      </c>
      <c r="C29" s="46" t="s">
        <v>44</v>
      </c>
      <c r="D29" s="46" t="s">
        <v>44</v>
      </c>
    </row>
    <row r="30" spans="1:4" ht="72.75" thickBot="1">
      <c r="A30" s="43">
        <f t="shared" si="0"/>
        <v>24</v>
      </c>
      <c r="B30" s="66" t="s">
        <v>45</v>
      </c>
      <c r="C30" s="46" t="s">
        <v>44</v>
      </c>
      <c r="D30" s="46" t="s">
        <v>44</v>
      </c>
    </row>
  </sheetData>
  <mergeCells count="7">
    <mergeCell ref="A22:A23"/>
    <mergeCell ref="A1:D1"/>
    <mergeCell ref="A2:D2"/>
    <mergeCell ref="A3:D3"/>
    <mergeCell ref="C21:C23"/>
    <mergeCell ref="D21:D23"/>
    <mergeCell ref="B21:B23"/>
  </mergeCells>
  <pageMargins left="0.7" right="0.7" top="0.75" bottom="0.75" header="0.3" footer="0.3"/>
  <pageSetup paperSize="9" scale="25" orientation="portrait" r:id="rId1"/>
  <rowBreaks count="1" manualBreakCount="1">
    <brk id="1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 DEEP FREEZER(-40 degree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Windows User</cp:lastModifiedBy>
  <cp:lastPrinted>2024-11-15T11:12:34Z</cp:lastPrinted>
  <dcterms:created xsi:type="dcterms:W3CDTF">2015-06-05T18:17:00Z</dcterms:created>
  <dcterms:modified xsi:type="dcterms:W3CDTF">2024-11-15T11:12:38Z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