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mc:AlternateContent xmlns:mc="http://schemas.openxmlformats.org/markup-compatibility/2006">
    <mc:Choice Requires="x15">
      <x15ac:absPath xmlns:x15ac="http://schemas.microsoft.com/office/spreadsheetml/2010/11/ac" url="https://psmri-my.sharepoint.com/personal/deepak1_piramalswasthya_org/Documents/BMSICL/epoc2 bid dounloded tender/ME-349/ME-349/"/>
    </mc:Choice>
  </mc:AlternateContent>
  <xr:revisionPtr revIDLastSave="1144" documentId="11_D5F8199EFE66E7C3E70467339C368D09AD834652" xr6:coauthVersionLast="47" xr6:coauthVersionMax="47" xr10:uidLastSave="{65C4090A-BF2B-476B-AA1A-90DF11CFC414}"/>
  <bookViews>
    <workbookView xWindow="-110" yWindow="-110" windowWidth="19420" windowHeight="10300" firstSheet="2" activeTab="2" xr2:uid="{00000000-000D-0000-FFFF-FFFF00000000}"/>
  </bookViews>
  <sheets>
    <sheet name="Deep Freezer" sheetId="22" state="hidden" r:id="rId1"/>
    <sheet name="Deep Freezer (-20 degree)" sheetId="23" state="hidden" r:id="rId2"/>
    <sheet name="Vein Finder" sheetId="34" r:id="rId3"/>
  </sheets>
  <definedNames>
    <definedName name="_xlnm.Print_Area" localSheetId="2">'Vein Finder'!$A$1:$D$28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<sst xmlns="http://schemas.openxmlformats.org/spreadsheetml/2006/main" count="219" uniqueCount="117">
  <si>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</si>
  <si>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</si>
  <si>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</si>
  <si>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</si>
  <si>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</si>
  <si>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</si>
  <si>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</si>
  <si>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</si>
  <si>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</si>
  <si>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</si>
  <si>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</si>
  <si>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</si>
  <si>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</si>
  <si>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</si>
  <si>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</si>
  <si>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</si>
  <si>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</si>
  <si>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</si>
  <si>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</si>
  <si>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</si>
  <si>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</si>
  <si>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</si>
  <si>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</si>
  <si>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</si>
  <si>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</si>
  <si>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</si>
  <si>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</si>
  <si>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</si>
  <si>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</si>
  <si>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</si>
  <si>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</si>
  <si>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</si>
  <si>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</si>
  <si>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</si>
  <si>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</si>
  <si>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</si>
  <si>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</si>
  <si>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</si>
  <si>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</si>
  <si>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</si>
  <si>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</si>
  <si>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</si>
  <si>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</si>
  <si>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</si>
  <si>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</si>
  <si>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</si>
  <si>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</si>
  <si>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</si>
  <si>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</si>
  <si>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</si>
  <si>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</si>
  <si>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</si>
  <si>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</si>
  <si>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</si>
  <si>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</si>
  <si>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</si>
  <si>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</si>
  <si>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</si>
  <si>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</si>
  <si>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</si>
  <si>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</si>
  <si>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</si>
  <si>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</si>
  <si>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</si>
  <si>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</si>
  <si>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</si>
  <si>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</si>
  <si>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</si>
  <si>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</si>
  <si>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</si>
  <si>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</si>
  <si>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</si>
  <si>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</si>
  <si>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</si>
  <si>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</si>
  <si>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</si>
  <si>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</si>
  <si>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</si>
  <si>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</si>
  <si>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</si>
  <si>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</si>
  <si>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</si>
  <si>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</si>
  <si>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</si>
  <si>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</si>
  <si>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</si>
  <si>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</si>
  <si>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</si>
  <si>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</si>
  <si>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</si>
  <si>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</si>
  <si>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</si>
  <si>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</si>
  <si>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Amount - Rs. 11,800/-  receipt Submitted on Page no. 05</t>
  </si>
  <si>
    <t>Turnover Certificate Submitted on pg no 10</t>
  </si>
  <si>
    <t>Bidder - Kopran Laboratories Limited
Address - 4th,60B, Chowringee Road,Kolkata ,West Bengal-700020
MAKE - AccuVein, INC ,USA
MODEL - ACCUVEIN AV500
Submitted on Pg no -14</t>
  </si>
  <si>
    <t>BG No -625BGC24000015, Dated - 26-06-2024, Issued By Central bank of India , Mumbai ,Exp Date-31-07-2025, Submitted on Pg no -18-21.</t>
  </si>
  <si>
    <t xml:space="preserve">Balance Sheet details as follows:-
FY 2022-23 submitted on pg no 22
FY 2021-22 submitted on pg no 23
FY 2020-21 submitted on pg no 24                                                                                                                            </t>
  </si>
  <si>
    <t>Notarised Non Conviction Affidavit submitted on pg no 25 as per Annexure 10 .</t>
  </si>
  <si>
    <t xml:space="preserve">ITR Return details as follows:-
AY 2020-21 submitted on pg no 28
AY 2022-23 submitted on pg no 26
AY 2021-22 submitted on pg no 27                                                                                                                         </t>
  </si>
  <si>
    <t xml:space="preserve">P&amp;L Statement details as follows:-
FY 2022-23 submitted on pg no 29
FY 2021-22 submitted on pg no 30
FY 2020-21 submitted on pg no 31                                                                                                                        </t>
  </si>
  <si>
    <t>Manufacturer's Authorization declaration Submitted on pg no. 32</t>
  </si>
  <si>
    <t>Notarised bid form as per annexure-1 submitted on pg no. 33-34, Date of issue  23-07-2024</t>
  </si>
  <si>
    <t>Performance Statement in Annexure 6 submitted on pg no 35</t>
  </si>
  <si>
    <t xml:space="preserve">Technical Data Sheet/Brochure/Catalogue submitted on pg no 40-41
</t>
  </si>
  <si>
    <t>Notarized Power of Attorney as per annexure 12, submitted on pg no. 42</t>
  </si>
  <si>
    <t>EUCE  (NB NO - 2797) Submitted on Pg no -51-53</t>
  </si>
  <si>
    <t>IEC No - 0395034931 Submitted on Pg no -60</t>
  </si>
  <si>
    <t>Certificate of incorporation and Article of Association  &amp; Memorandum of Association -Submitted on Pg no -64-102</t>
  </si>
  <si>
    <t xml:space="preserve">GST NO.-19AAACK4406H1ZP submitted on pg no 1-3
</t>
  </si>
  <si>
    <t xml:space="preserve">Audited report details as follows:-
FY 2020-21 - Submitted on Pg no -182-209
FY 2021-22 -Submitted on Pg no -147-181
FY 2022-23 - Submitted  on Pg no -103-146                                                  </t>
  </si>
  <si>
    <t xml:space="preserve"> Document Claming Registration Certificate No -PAN No -AAACK4406H Submitted on Pg no -09</t>
  </si>
  <si>
    <t xml:space="preserve">PO Submitted as follows: -
1.P.O No- GEMC-511687758218801,Dated - 22 08-23, Issued By HoMI Bhabha Cancer hospital ,Mohali,qty-02 of Quoted model of Equipment Submitted on Pg no -45-46                                       2.P.O No- GEMC-511687765574031,Dated - 22 08-23, Issued By HoMI Bhabha Cancer hospital ,Mohali,qty-02 of Quoted model of Equipment Submitted on Pg no -47-48             </t>
  </si>
  <si>
    <t>Certificate from end user(s):-                                                                               1.Dated - 19-07-2024 , Issued By HoMI Bhabha Cancer hospital ,Mohali, Submitted Pg  36                                                            2..Dated - 19-07-2024 , Issued By HoMI Bhabha Cancer hospital ,Mohali, Submitted Pg 37</t>
  </si>
  <si>
    <t>Item- Vein finder</t>
  </si>
  <si>
    <t>Technical Evaluation of Tender No. BMSICL/2024-25/ME-349</t>
  </si>
  <si>
    <t xml:space="preserve">Technical Deviation Compliance as per Annexure -8 submitted on pg no. 39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</si>
</sst>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60">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3" fillId="3" borderId="5" xfId="0" applyFont="1" applyFill="1" applyBorder="1" applyAlignment="1">
      <alignment horizontal="left" vertical="top" wrapText="1"/>
    </xf>
    <xf numFmtId="0" fontId="13" fillId="3" borderId="5" xfId="0" applyFont="1" applyFill="1" applyBorder="1" applyAlignment="1">
      <alignment vertical="top" wrapText="1"/>
    </xf>
    <xf numFmtId="0" fontId="11" fillId="3" borderId="5" xfId="0" applyFont="1" applyFill="1" applyBorder="1" applyAlignment="1">
      <alignment vertical="top" wrapText="1"/>
    </xf>
    <xf numFmtId="0" fontId="12" fillId="3" borderId="5" xfId="0" applyFont="1" applyFill="1" applyBorder="1" applyAlignment="1">
      <alignment vertical="top" wrapText="1"/>
    </xf>
    <xf numFmtId="0" fontId="12" fillId="3" borderId="5" xfId="0" applyFont="1" applyFill="1" applyBorder="1" applyAlignment="1">
      <alignment horizontal="left" vertical="top" wrapText="1"/>
    </xf>
    <xf numFmtId="0" fontId="11" fillId="3" borderId="5" xfId="0" applyFont="1" applyFill="1" applyBorder="1" applyAlignment="1">
      <alignment horizontal="left" vertical="top" wrapText="1"/>
    </xf>
    <xf numFmtId="0" fontId="13" fillId="3" borderId="9" xfId="0" applyFont="1" applyFill="1" applyBorder="1" applyAlignment="1">
      <alignment vertical="top" wrapText="1"/>
    </xf>
    <xf numFmtId="0" fontId="12" fillId="3" borderId="9" xfId="0" applyFont="1" applyFill="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2" t="s">
        <v>54</v>
      </c>
      <c r="B1" s="43"/>
      <c r="C1" s="43"/>
      <c r="D1" s="44"/>
    </row>
    <row r="2" spans="1:4">
      <c r="A2" s="45" t="s">
        <v>55</v>
      </c>
      <c r="B2" s="46"/>
      <c r="C2" s="46"/>
      <c r="D2" s="47"/>
    </row>
    <row r="3" spans="1:4">
      <c r="A3" s="45" t="s">
        <v>56</v>
      </c>
      <c r="B3" s="46"/>
      <c r="C3" s="46"/>
      <c r="D3" s="47"/>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8" t="s">
        <v>54</v>
      </c>
      <c r="B1" s="49"/>
      <c r="C1" s="49"/>
      <c r="D1" s="50"/>
    </row>
    <row r="2" spans="1:4">
      <c r="A2" s="51" t="s">
        <v>55</v>
      </c>
      <c r="B2" s="52"/>
      <c r="C2" s="52"/>
      <c r="D2" s="53"/>
    </row>
    <row r="3" spans="1:4">
      <c r="A3" s="51" t="s">
        <v>56</v>
      </c>
      <c r="B3" s="52"/>
      <c r="C3" s="52"/>
      <c r="D3" s="53"/>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D28"/>
  <sheetViews>
    <sheetView tabSelected="1" topLeftCell="A21" zoomScale="49" zoomScaleNormal="100" zoomScaleSheetLayoutView="55" workbookViewId="0">
      <selection activeCell="C23" sqref="C23"/>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4" t="s">
        <v>115</v>
      </c>
      <c r="B1" s="55"/>
      <c r="C1" s="55"/>
      <c r="D1" s="56"/>
    </row>
    <row r="2" spans="1:4" ht="31">
      <c r="A2" s="57" t="s">
        <v>114</v>
      </c>
      <c r="B2" s="58"/>
      <c r="C2" s="58"/>
      <c r="D2" s="59"/>
    </row>
    <row r="3" spans="1:4" ht="31">
      <c r="A3" s="57" t="s">
        <v>91</v>
      </c>
      <c r="B3" s="58"/>
      <c r="C3" s="58"/>
      <c r="D3" s="59"/>
    </row>
    <row r="4" spans="1:4" ht="62">
      <c r="A4" s="24" t="s">
        <v>0</v>
      </c>
      <c r="B4" s="25" t="s">
        <v>1</v>
      </c>
      <c r="C4" s="25" t="s">
        <v>2</v>
      </c>
      <c r="D4" s="32" t="s">
        <v>3</v>
      </c>
    </row>
    <row r="5" spans="1:4" ht="186">
      <c r="A5" s="21">
        <v>1</v>
      </c>
      <c r="B5" s="30" t="s">
        <v>86</v>
      </c>
      <c r="C5" s="35" t="s">
        <v>95</v>
      </c>
      <c r="D5" s="22" t="s">
        <v>90</v>
      </c>
    </row>
    <row r="6" spans="1:4" ht="93">
      <c r="A6" s="21">
        <v>2</v>
      </c>
      <c r="B6" s="29" t="s">
        <v>7</v>
      </c>
      <c r="C6" s="37" t="s">
        <v>96</v>
      </c>
      <c r="D6" s="22" t="s">
        <v>90</v>
      </c>
    </row>
    <row r="7" spans="1:4" ht="31">
      <c r="A7" s="21">
        <v>3</v>
      </c>
      <c r="B7" s="29" t="s">
        <v>59</v>
      </c>
      <c r="C7" s="36" t="s">
        <v>93</v>
      </c>
      <c r="D7" s="22" t="s">
        <v>90</v>
      </c>
    </row>
    <row r="8" spans="1:4" ht="62">
      <c r="A8" s="21">
        <v>4</v>
      </c>
      <c r="B8" s="30" t="s">
        <v>11</v>
      </c>
      <c r="C8" s="40" t="s">
        <v>111</v>
      </c>
      <c r="D8" s="22" t="s">
        <v>90</v>
      </c>
    </row>
    <row r="9" spans="1:4" ht="124">
      <c r="A9" s="21">
        <v>5</v>
      </c>
      <c r="B9" s="30" t="s">
        <v>89</v>
      </c>
      <c r="C9" s="37" t="s">
        <v>108</v>
      </c>
      <c r="D9" s="22" t="s">
        <v>90</v>
      </c>
    </row>
    <row r="10" spans="1:4" ht="62">
      <c r="A10" s="21">
        <v>6</v>
      </c>
      <c r="B10" s="30" t="s">
        <v>16</v>
      </c>
      <c r="C10" s="40" t="s">
        <v>109</v>
      </c>
      <c r="D10" s="22" t="s">
        <v>90</v>
      </c>
    </row>
    <row r="11" spans="1:4" ht="156.75" customHeight="1">
      <c r="A11" s="21">
        <v>7</v>
      </c>
      <c r="B11" s="23" t="s">
        <v>18</v>
      </c>
      <c r="C11" s="34" t="s">
        <v>110</v>
      </c>
      <c r="D11" s="22" t="s">
        <v>90</v>
      </c>
    </row>
    <row r="12" spans="1:4" ht="62">
      <c r="A12" s="21">
        <v>8</v>
      </c>
      <c r="B12" s="23" t="s">
        <v>51</v>
      </c>
      <c r="C12" s="34" t="s">
        <v>94</v>
      </c>
      <c r="D12" s="22" t="s">
        <v>90</v>
      </c>
    </row>
    <row r="13" spans="1:4" ht="155">
      <c r="A13" s="21">
        <f>A12+1</f>
        <v>9</v>
      </c>
      <c r="B13" s="23" t="s">
        <v>20</v>
      </c>
      <c r="C13" s="34" t="s">
        <v>97</v>
      </c>
      <c r="D13" s="22" t="s">
        <v>90</v>
      </c>
    </row>
    <row r="14" spans="1:4" ht="155">
      <c r="A14" s="21">
        <f t="shared" ref="A14:A28" si="0">A13+1</f>
        <v>10</v>
      </c>
      <c r="B14" s="23" t="s">
        <v>22</v>
      </c>
      <c r="C14" s="34" t="s">
        <v>100</v>
      </c>
      <c r="D14" s="22" t="s">
        <v>90</v>
      </c>
    </row>
    <row r="15" spans="1:4" ht="124">
      <c r="A15" s="21">
        <f t="shared" si="0"/>
        <v>11</v>
      </c>
      <c r="B15" s="23" t="s">
        <v>24</v>
      </c>
      <c r="C15" s="38" t="s">
        <v>99</v>
      </c>
      <c r="D15" s="22" t="s">
        <v>90</v>
      </c>
    </row>
    <row r="16" spans="1:4" ht="93">
      <c r="A16" s="21">
        <f t="shared" si="0"/>
        <v>12</v>
      </c>
      <c r="B16" s="23" t="s">
        <v>25</v>
      </c>
      <c r="C16" s="38" t="s">
        <v>98</v>
      </c>
      <c r="D16" s="22" t="s">
        <v>90</v>
      </c>
    </row>
    <row r="17" spans="1:4" ht="93">
      <c r="A17" s="21">
        <f t="shared" si="0"/>
        <v>13</v>
      </c>
      <c r="B17" s="23" t="s">
        <v>26</v>
      </c>
      <c r="C17" s="34" t="s">
        <v>101</v>
      </c>
      <c r="D17" s="22" t="s">
        <v>90</v>
      </c>
    </row>
    <row r="18" spans="1:4" ht="62">
      <c r="A18" s="21">
        <f t="shared" si="0"/>
        <v>14</v>
      </c>
      <c r="B18" s="23" t="s">
        <v>28</v>
      </c>
      <c r="C18" s="34" t="s">
        <v>102</v>
      </c>
      <c r="D18" s="22" t="s">
        <v>90</v>
      </c>
    </row>
    <row r="19" spans="1:4" ht="217">
      <c r="A19" s="21">
        <f t="shared" si="0"/>
        <v>15</v>
      </c>
      <c r="B19" s="23" t="s">
        <v>87</v>
      </c>
      <c r="C19" s="38" t="s">
        <v>112</v>
      </c>
      <c r="D19" s="22" t="s">
        <v>90</v>
      </c>
    </row>
    <row r="20" spans="1:4" ht="62">
      <c r="A20" s="21">
        <f t="shared" si="0"/>
        <v>16</v>
      </c>
      <c r="B20" s="23" t="s">
        <v>31</v>
      </c>
      <c r="C20" s="38" t="s">
        <v>103</v>
      </c>
      <c r="D20" s="22" t="s">
        <v>90</v>
      </c>
    </row>
    <row r="21" spans="1:4" ht="155">
      <c r="A21" s="26">
        <f t="shared" si="0"/>
        <v>17</v>
      </c>
      <c r="B21" s="27" t="s">
        <v>88</v>
      </c>
      <c r="C21" s="41" t="s">
        <v>113</v>
      </c>
      <c r="D21" s="22" t="s">
        <v>90</v>
      </c>
    </row>
    <row r="22" spans="1:4" ht="93">
      <c r="A22" s="21">
        <f>A21+1</f>
        <v>18</v>
      </c>
      <c r="B22" s="23" t="s">
        <v>34</v>
      </c>
      <c r="C22" s="38" t="s">
        <v>104</v>
      </c>
      <c r="D22" s="22" t="s">
        <v>90</v>
      </c>
    </row>
    <row r="23" spans="1:4" ht="124">
      <c r="A23" s="21">
        <f t="shared" si="0"/>
        <v>19</v>
      </c>
      <c r="B23" s="23" t="s">
        <v>36</v>
      </c>
      <c r="C23" s="38" t="s">
        <v>116</v>
      </c>
      <c r="D23" s="22" t="s">
        <v>90</v>
      </c>
    </row>
    <row r="24" spans="1:4" ht="93">
      <c r="A24" s="21">
        <f t="shared" si="0"/>
        <v>20</v>
      </c>
      <c r="B24" s="23" t="s">
        <v>38</v>
      </c>
      <c r="C24" s="34" t="s">
        <v>105</v>
      </c>
      <c r="D24" s="22" t="s">
        <v>90</v>
      </c>
    </row>
    <row r="25" spans="1:4" ht="152" customHeight="1">
      <c r="A25" s="21">
        <f t="shared" si="0"/>
        <v>21</v>
      </c>
      <c r="B25" s="23" t="s">
        <v>92</v>
      </c>
      <c r="C25" s="34" t="s">
        <v>106</v>
      </c>
      <c r="D25" s="22" t="s">
        <v>90</v>
      </c>
    </row>
    <row r="26" spans="1:4" ht="217">
      <c r="A26" s="21">
        <f t="shared" si="0"/>
        <v>22</v>
      </c>
      <c r="B26" s="23" t="s">
        <v>79</v>
      </c>
      <c r="C26" s="33" t="s">
        <v>43</v>
      </c>
      <c r="D26" s="22" t="s">
        <v>90</v>
      </c>
    </row>
    <row r="27" spans="1:4" ht="62">
      <c r="A27" s="21">
        <f t="shared" si="0"/>
        <v>23</v>
      </c>
      <c r="B27" s="23" t="s">
        <v>42</v>
      </c>
      <c r="C27" s="33" t="s">
        <v>43</v>
      </c>
      <c r="D27" s="31" t="s">
        <v>43</v>
      </c>
    </row>
    <row r="28" spans="1:4" ht="62.5" thickBot="1">
      <c r="A28" s="21">
        <f t="shared" si="0"/>
        <v>24</v>
      </c>
      <c r="B28" s="28" t="s">
        <v>45</v>
      </c>
      <c r="C28" s="39" t="s">
        <v>107</v>
      </c>
      <c r="D28" s="22" t="s">
        <v>90</v>
      </c>
    </row>
  </sheetData>
  <mergeCells count="3">
    <mergeCell ref="A1:D1"/>
    <mergeCell ref="A2:D2"/>
    <mergeCell ref="A3:D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Vein Finder</vt:lpstr>
      <vt:lpstr>'Vein Finder'!Print_Area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Deepak Kumar Singh</cp:lastModifiedBy>
  <cp:lastPrinted>2023-07-18T08:29:42Z</cp:lastPrinted>
  <dcterms:created xsi:type="dcterms:W3CDTF">2015-06-05T18:17:00Z</dcterms:created>
  <dcterms:modified xsi:type="dcterms:W3CDTF">2024-08-16T10:33:25Z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