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psmri-my.sharepoint.com/personal/brajraj_rajput_piramalswasthya_org/Documents/Brajraj Bmsicl/Brajraj/Tender/ME-349/ME-349 Post Evaluation/"/>
    </mc:Choice>
  </mc:AlternateContent>
  <xr:revisionPtr revIDLastSave="1261" documentId="11_D5F8199EFE66E7C3E70467339C368D09AD834652" xr6:coauthVersionLast="47" xr6:coauthVersionMax="47" xr10:uidLastSave="{1CDDCCDA-4E4A-41B3-8DB4-44409180A0EE}"/>
  <bookViews>
    <workbookView xWindow="-110" yWindow="-110" windowWidth="19420" windowHeight="10300" firstSheet="2" activeTab="2" xr2:uid="{00000000-000D-0000-FFFF-FFFF00000000}"/>
  </bookViews>
  <sheets>
    <sheet name="Deep Freezer" sheetId="22" state="hidden" r:id="rId1"/>
    <sheet name="Deep Freezer (-20 degree)" sheetId="23" state="hidden" r:id="rId2"/>
    <sheet name="Vein Finder" sheetId="34" r:id="rId3"/>
  </sheets>
  <definedNames>
    <definedName name="_xlnm.Print_Area" localSheetId="2">'Vein Finder'!$A$1:$E$28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4" l="1"/>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<sst xmlns="http://schemas.openxmlformats.org/spreadsheetml/2006/main" count="244" uniqueCount="124">
  <si>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</si>
  <si>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</si>
  <si>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</si>
  <si>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</si>
  <si>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</si>
  <si>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</si>
  <si>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</si>
  <si>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</si>
  <si>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</si>
  <si>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</si>
  <si>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</si>
  <si>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</si>
  <si>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</si>
  <si>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</si>
  <si>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</si>
  <si>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</si>
  <si>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</si>
  <si>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</si>
  <si>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</si>
  <si>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</si>
  <si>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</si>
  <si>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</si>
  <si>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</si>
  <si>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</si>
  <si>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</si>
  <si>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</si>
  <si>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</si>
  <si>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</si>
  <si>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</si>
  <si>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</si>
  <si>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</si>
  <si>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</si>
  <si>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</si>
  <si>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</si>
  <si>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</si>
  <si>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</si>
  <si>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</si>
  <si>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</si>
  <si>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</si>
  <si>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</si>
  <si>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</si>
  <si>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</si>
  <si>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</si>
  <si>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</si>
  <si>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</si>
  <si>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</si>
  <si>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</si>
  <si>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</si>
  <si>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</si>
  <si>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</si>
  <si>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</si>
  <si>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</si>
  <si>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</si>
  <si>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</si>
  <si>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</si>
  <si>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</si>
  <si>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</si>
  <si>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</si>
  <si>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</si>
  <si>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</si>
  <si>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</si>
  <si>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</si>
  <si>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</si>
  <si>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</si>
  <si>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</si>
  <si>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</si>
  <si>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</si>
  <si>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</si>
  <si>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</si>
  <si>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</si>
  <si>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</si>
  <si>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</si>
  <si>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</si>
  <si>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</si>
  <si>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</si>
  <si>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</si>
  <si>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</si>
  <si>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</si>
  <si>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</si>
  <si>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</si>
  <si>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</si>
  <si>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</si>
  <si>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</si>
  <si>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</si>
  <si>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</si>
  <si>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</si>
  <si>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</si>
  <si>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</si>
  <si>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</si>
  <si>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</si>
  <si>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</si>
  <si>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Opening:- 26/07/2024</t>
  </si>
  <si>
    <t>Manufacture Should have ISO 13485 (NABCB)/USFDA/ European CE (Issued by Notified Body) / BIS Certified</t>
  </si>
  <si>
    <t>Item- Vein Finder</t>
  </si>
  <si>
    <t xml:space="preserve"> Document Claming Registration Certificate CE No -003452023583 -Submitted on Pg no -01</t>
  </si>
  <si>
    <t>Amount - Rs. 11,800/-  receipt Submitted on Page no. 04-5</t>
  </si>
  <si>
    <t>Turnover Certificate Submitted on pg no 06</t>
  </si>
  <si>
    <t xml:space="preserve">Balance Sheet details as follows:-
FY 2022-23 submitted on pg no 8
FY 2021-22 submitted on pg no 7
FY 2020-21 submitted on pg no 9                                                                                                                           </t>
  </si>
  <si>
    <t xml:space="preserve">GST NO.-19ACUFS4121N1ZE submitted on pg no 10-12
</t>
  </si>
  <si>
    <t>BG No -0571324IPG000016, Dated - 24-07-2024, Issued By Indian Bank , Kolkata, Amount - 680,386.00 ,Exp Date-31-07-2025, Submitted on Pg no -14-15</t>
  </si>
  <si>
    <t xml:space="preserve">P&amp;L Statement details as follows:-
FY 2022-23 submitted on pg no 17
FY 2021-22 submitted on pg no 16
FY 2020-21 submitted on pg no18                                                                                                                       </t>
  </si>
  <si>
    <t xml:space="preserve">ITR Return details as follows:-
AY 2020-21 submitted on pg no 29
AY 2022-23  Not Submitted 
AY 2021-22 submitted on pg no 27                                                                                                                         </t>
  </si>
  <si>
    <t>Manufacturer's Authorization declaration Submitted on pg no. 19</t>
  </si>
  <si>
    <t>Notarised Non Conviction Affidavit submitted on pg no 20-21 as per Annexure 10 .</t>
  </si>
  <si>
    <t>Notarised bid form as per annexure-1 submitted on pg no. 23-24, Date of issue  24-07-2024</t>
  </si>
  <si>
    <t>Performance Statement in Annexure 6 submitted on pg no 22</t>
  </si>
  <si>
    <t>Partnership Deed (As Applicable) Submitted on Pg no -39-47</t>
  </si>
  <si>
    <t>USFDA Submitted on Pg no -49</t>
  </si>
  <si>
    <t xml:space="preserve">Technical Data Sheet/Brochure/Catalogue submitted on pg no 55-61
</t>
  </si>
  <si>
    <t>Notarized Power of Attorney as per annexure 12, submitted on pg no. 143</t>
  </si>
  <si>
    <t>Certificate from end user(s):-  Not Submitted</t>
  </si>
  <si>
    <t>IEC No -Not Submitted</t>
  </si>
  <si>
    <t xml:space="preserve">Audited report details as follows:-
FY 2020-21 - Submitted on Pg no -110-132
FY 2021-22 -Submitted on Pg no -94-108
FY 2022-23 - Submitted  on Pg no -65-82                                               </t>
  </si>
  <si>
    <t>Bidder - Sanro Diagnostic services 
Address - 47/1,raja Ram Mohan rai Sarani ,Kolkata ,West bengal,700009
MAKE - AHT INC
MODEL - VD80
Submitted on Pg no -02</t>
  </si>
  <si>
    <t>Technical Evaluation of Tender No. BMSICL/2024-25/ME-349</t>
  </si>
  <si>
    <t xml:space="preserve">Technical Deviation Compliance as per Annexure-8 submitted on pg no. 30
</t>
  </si>
  <si>
    <t>Post Clarification Observation</t>
  </si>
  <si>
    <t>Not Applicable</t>
  </si>
  <si>
    <t xml:space="preserve">ITR Return details as follows:-
AY 2022-23 Submitted on pg no 23
AY 2023-24 submitted on pg no 24                                                                                                                       </t>
  </si>
  <si>
    <t>IEC No -ACQFS4121N submitted on pg no 21</t>
  </si>
  <si>
    <t>PO Submitted as follows: -
1.P.O No-  TCCF/MEDEQP/2023-24/0060 ,Dated - 15/06/23 ,Issued by Tata Cancer Care Foundation , Silchar , Qty-02 of Offer Quoted Model of Equipment Submitted on Pg no -31-35                                                                                                                       Note - Bidder has submitted two no of Equipment  Quantatity instead of three.</t>
  </si>
  <si>
    <r>
      <rPr>
        <b/>
        <sz val="24"/>
        <color theme="1"/>
        <rFont val="Calibri"/>
        <family val="2"/>
        <scheme val="minor"/>
      </rPr>
      <t xml:space="preserve">PO Submitted as follows: -
1.P.O No-  ACF/MEDEQP/ranchi/2021-22/0716 ,Dated - 09/12/2021,Issued by Alamelu Charitable Foundation (Ranchi Cancer Care Hospital &amp; Research Centre),Ranchi , Qty-01 of Offer Quoted Model of Equipment Submitted on Pg no -1-5
</t>
    </r>
    <r>
      <rPr>
        <b/>
        <sz val="24"/>
        <color rgb="FFFF0000"/>
        <rFont val="Calibri"/>
        <family val="2"/>
        <scheme val="minor"/>
      </rPr>
      <t>Note:-Bidder has submitted purchase order which is not mention in performance statement as per annexure 6(Need to be disscuss)</t>
    </r>
  </si>
  <si>
    <r>
      <rPr>
        <b/>
        <sz val="24"/>
        <color theme="1"/>
        <rFont val="Calibri"/>
        <family val="2"/>
        <scheme val="minor"/>
      </rPr>
      <t>1.Dated:-10.02.2024,Issued by Silchar Medical College,Silchar (qty 2) submitted on pg no 12.</t>
    </r>
    <r>
      <rPr>
        <b/>
        <sz val="24"/>
        <color rgb="FFFF0000"/>
        <rFont val="Calibri"/>
        <family val="2"/>
        <scheme val="minor"/>
      </rPr>
      <t xml:space="preserve">                                   </t>
    </r>
    <r>
      <rPr>
        <b/>
        <sz val="24"/>
        <color theme="1"/>
        <rFont val="Calibri"/>
        <family val="2"/>
        <scheme val="minor"/>
      </rPr>
      <t>2.Dated:-21.06.2024,Issued by Ranchi Cancer Care Hospital &amp; Research Centre,Ranchi (qty 1) submitted on pg no 6.</t>
    </r>
    <r>
      <rPr>
        <b/>
        <sz val="24"/>
        <color rgb="FFFF0000"/>
        <rFont val="Calibri"/>
        <family val="2"/>
        <scheme val="minor"/>
      </rPr>
      <t xml:space="preserve">                                                            Note - Need to be disscuss</t>
    </r>
  </si>
  <si>
    <t>Not Comply Bid Clause
(Need to be disscuss)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</si>
</sst>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s>
  <cellStyleXfs count="1">
    <xf numFmtId="0" fontId="0" fillId="0" borderId="0"/>
  </cellStyleXfs>
  <cellXfs count="70">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1" fillId="2" borderId="5" xfId="0" applyFont="1" applyFill="1" applyBorder="1" applyAlignment="1">
      <alignment horizontal="left" vertical="top" wrapText="1"/>
    </xf>
    <xf numFmtId="0" fontId="13" fillId="3" borderId="5" xfId="0" applyFont="1" applyFill="1" applyBorder="1" applyAlignment="1">
      <alignment horizontal="left" vertical="top" wrapText="1"/>
    </xf>
    <xf numFmtId="0" fontId="13" fillId="3" borderId="5" xfId="0" applyFont="1" applyFill="1" applyBorder="1" applyAlignment="1">
      <alignment vertical="top" wrapText="1"/>
    </xf>
    <xf numFmtId="0" fontId="11" fillId="3" borderId="5" xfId="0" applyFont="1" applyFill="1" applyBorder="1" applyAlignment="1">
      <alignment vertical="top" wrapText="1"/>
    </xf>
    <xf numFmtId="0" fontId="12" fillId="3" borderId="5" xfId="0" applyFont="1" applyFill="1" applyBorder="1" applyAlignment="1">
      <alignment vertical="top" wrapText="1"/>
    </xf>
    <xf numFmtId="0" fontId="12" fillId="3" borderId="5" xfId="0" applyFont="1" applyFill="1" applyBorder="1" applyAlignment="1">
      <alignment horizontal="left" vertical="top" wrapText="1"/>
    </xf>
    <xf numFmtId="0" fontId="13" fillId="3" borderId="9" xfId="0" applyFont="1" applyFill="1" applyBorder="1" applyAlignment="1">
      <alignment vertical="top" wrapText="1"/>
    </xf>
    <xf numFmtId="0" fontId="14" fillId="3" borderId="5" xfId="0" applyFont="1" applyFill="1" applyBorder="1" applyAlignment="1">
      <alignment horizontal="left" vertical="top" wrapText="1"/>
    </xf>
    <xf numFmtId="0" fontId="14" fillId="0" borderId="6" xfId="0" applyFont="1" applyBorder="1" applyAlignment="1">
      <alignment horizontal="left" vertical="top" wrapText="1"/>
    </xf>
    <xf numFmtId="0" fontId="14" fillId="3" borderId="9" xfId="0" applyFont="1" applyFill="1" applyBorder="1" applyAlignment="1">
      <alignment vertical="top" wrapText="1"/>
    </xf>
    <xf numFmtId="0" fontId="10" fillId="2" borderId="11" xfId="0" applyFont="1" applyFill="1" applyBorder="1" applyAlignment="1">
      <alignment horizontal="center" vertical="top" wrapText="1"/>
    </xf>
    <xf numFmtId="0" fontId="13" fillId="2" borderId="11" xfId="0" applyFont="1" applyFill="1" applyBorder="1" applyAlignment="1">
      <alignment vertical="top" wrapText="1"/>
    </xf>
    <xf numFmtId="0" fontId="13" fillId="2" borderId="5" xfId="0" applyFont="1" applyFill="1" applyBorder="1" applyAlignment="1">
      <alignment horizontal="left" vertical="top" wrapText="1"/>
    </xf>
    <xf numFmtId="0" fontId="12" fillId="2" borderId="11"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12" xfId="0" applyFont="1" applyFill="1" applyBorder="1" applyAlignment="1">
      <alignment vertical="top" wrapText="1"/>
    </xf>
    <xf numFmtId="0" fontId="12" fillId="2" borderId="5"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10"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50" t="s">
        <v>54</v>
      </c>
      <c r="B1" s="51"/>
      <c r="C1" s="51"/>
      <c r="D1" s="52"/>
    </row>
    <row r="2" spans="1:4">
      <c r="A2" s="53" t="s">
        <v>55</v>
      </c>
      <c r="B2" s="54"/>
      <c r="C2" s="54"/>
      <c r="D2" s="55"/>
    </row>
    <row r="3" spans="1:4">
      <c r="A3" s="53" t="s">
        <v>56</v>
      </c>
      <c r="B3" s="54"/>
      <c r="C3" s="54"/>
      <c r="D3" s="55"/>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56" t="s">
        <v>54</v>
      </c>
      <c r="B1" s="57"/>
      <c r="C1" s="57"/>
      <c r="D1" s="58"/>
    </row>
    <row r="2" spans="1:4">
      <c r="A2" s="59" t="s">
        <v>55</v>
      </c>
      <c r="B2" s="60"/>
      <c r="C2" s="60"/>
      <c r="D2" s="61"/>
    </row>
    <row r="3" spans="1:4">
      <c r="A3" s="59" t="s">
        <v>56</v>
      </c>
      <c r="B3" s="60"/>
      <c r="C3" s="60"/>
      <c r="D3" s="61"/>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E28"/>
  <sheetViews>
    <sheetView tabSelected="1" topLeftCell="A24" zoomScale="49" zoomScaleNormal="100" zoomScaleSheetLayoutView="55" workbookViewId="0">
      <selection activeCell="D26" sqref="D26"/>
    </sheetView>
  </sheetViews>
  <sheetFormatPr defaultColWidth="9.1796875" defaultRowHeight="28.5"/>
  <cols>
    <col min="1" max="1" width="9.1796875" style="2"/>
    <col min="2" max="2" width="72.81640625" style="2" customWidth="1"/>
    <col min="3" max="3" width="110.36328125" style="2" customWidth="1"/>
    <col min="4" max="4" width="110.36328125" style="18" customWidth="1"/>
    <col min="5" max="5" width="24.7265625" style="2" customWidth="1"/>
    <col min="6" max="16384" width="9.1796875" style="2"/>
  </cols>
  <sheetData>
    <row r="1" spans="1:5" ht="31">
      <c r="A1" s="62" t="s">
        <v>114</v>
      </c>
      <c r="B1" s="63"/>
      <c r="C1" s="63"/>
      <c r="D1" s="64"/>
      <c r="E1" s="65"/>
    </row>
    <row r="2" spans="1:5" ht="31">
      <c r="A2" s="66" t="s">
        <v>93</v>
      </c>
      <c r="B2" s="67"/>
      <c r="C2" s="67"/>
      <c r="D2" s="68"/>
      <c r="E2" s="69"/>
    </row>
    <row r="3" spans="1:5" ht="31">
      <c r="A3" s="66" t="s">
        <v>91</v>
      </c>
      <c r="B3" s="67"/>
      <c r="C3" s="67"/>
      <c r="D3" s="68"/>
      <c r="E3" s="69"/>
    </row>
    <row r="4" spans="1:5" ht="62">
      <c r="A4" s="24" t="s">
        <v>0</v>
      </c>
      <c r="B4" s="25" t="s">
        <v>1</v>
      </c>
      <c r="C4" s="25" t="s">
        <v>2</v>
      </c>
      <c r="D4" s="43" t="s">
        <v>116</v>
      </c>
      <c r="E4" s="32" t="s">
        <v>3</v>
      </c>
    </row>
    <row r="5" spans="1:5" ht="186">
      <c r="A5" s="21">
        <v>1</v>
      </c>
      <c r="B5" s="30" t="s">
        <v>86</v>
      </c>
      <c r="C5" s="35" t="s">
        <v>113</v>
      </c>
      <c r="D5" s="44" t="s">
        <v>117</v>
      </c>
      <c r="E5" s="22" t="s">
        <v>90</v>
      </c>
    </row>
    <row r="6" spans="1:5" ht="93">
      <c r="A6" s="21">
        <v>2</v>
      </c>
      <c r="B6" s="29" t="s">
        <v>7</v>
      </c>
      <c r="C6" s="37" t="s">
        <v>99</v>
      </c>
      <c r="D6" s="44" t="s">
        <v>117</v>
      </c>
      <c r="E6" s="22" t="s">
        <v>90</v>
      </c>
    </row>
    <row r="7" spans="1:5" ht="31">
      <c r="A7" s="21">
        <v>3</v>
      </c>
      <c r="B7" s="29" t="s">
        <v>59</v>
      </c>
      <c r="C7" s="36" t="s">
        <v>95</v>
      </c>
      <c r="D7" s="44" t="s">
        <v>117</v>
      </c>
      <c r="E7" s="22" t="s">
        <v>90</v>
      </c>
    </row>
    <row r="8" spans="1:5" ht="62">
      <c r="A8" s="21">
        <v>4</v>
      </c>
      <c r="B8" s="30" t="s">
        <v>11</v>
      </c>
      <c r="C8" s="39" t="s">
        <v>94</v>
      </c>
      <c r="D8" s="44" t="s">
        <v>117</v>
      </c>
      <c r="E8" s="22" t="s">
        <v>90</v>
      </c>
    </row>
    <row r="9" spans="1:5" ht="124">
      <c r="A9" s="21">
        <v>5</v>
      </c>
      <c r="B9" s="30" t="s">
        <v>89</v>
      </c>
      <c r="C9" s="37" t="s">
        <v>106</v>
      </c>
      <c r="D9" s="44" t="s">
        <v>117</v>
      </c>
      <c r="E9" s="22" t="s">
        <v>90</v>
      </c>
    </row>
    <row r="10" spans="1:5" ht="62">
      <c r="A10" s="21">
        <v>6</v>
      </c>
      <c r="B10" s="30" t="s">
        <v>16</v>
      </c>
      <c r="C10" s="39" t="s">
        <v>98</v>
      </c>
      <c r="D10" s="44" t="s">
        <v>117</v>
      </c>
      <c r="E10" s="22" t="s">
        <v>90</v>
      </c>
    </row>
    <row r="11" spans="1:5" ht="156.75" customHeight="1">
      <c r="A11" s="21">
        <v>7</v>
      </c>
      <c r="B11" s="23" t="s">
        <v>18</v>
      </c>
      <c r="C11" s="34" t="s">
        <v>112</v>
      </c>
      <c r="D11" s="44" t="s">
        <v>117</v>
      </c>
      <c r="E11" s="22" t="s">
        <v>90</v>
      </c>
    </row>
    <row r="12" spans="1:5" ht="62">
      <c r="A12" s="21">
        <v>8</v>
      </c>
      <c r="B12" s="23" t="s">
        <v>51</v>
      </c>
      <c r="C12" s="34" t="s">
        <v>96</v>
      </c>
      <c r="D12" s="44" t="s">
        <v>117</v>
      </c>
      <c r="E12" s="22" t="s">
        <v>90</v>
      </c>
    </row>
    <row r="13" spans="1:5" ht="155">
      <c r="A13" s="21">
        <f>A12+1</f>
        <v>9</v>
      </c>
      <c r="B13" s="23" t="s">
        <v>20</v>
      </c>
      <c r="C13" s="34" t="s">
        <v>97</v>
      </c>
      <c r="D13" s="44" t="s">
        <v>117</v>
      </c>
      <c r="E13" s="22" t="s">
        <v>90</v>
      </c>
    </row>
    <row r="14" spans="1:5" ht="155">
      <c r="A14" s="21">
        <f t="shared" ref="A14:A28" si="0">A13+1</f>
        <v>10</v>
      </c>
      <c r="B14" s="23" t="s">
        <v>22</v>
      </c>
      <c r="C14" s="34" t="s">
        <v>100</v>
      </c>
      <c r="D14" s="44" t="s">
        <v>117</v>
      </c>
      <c r="E14" s="22" t="s">
        <v>90</v>
      </c>
    </row>
    <row r="15" spans="1:5" ht="124">
      <c r="A15" s="21">
        <f t="shared" si="0"/>
        <v>11</v>
      </c>
      <c r="B15" s="23" t="s">
        <v>24</v>
      </c>
      <c r="C15" s="40" t="s">
        <v>101</v>
      </c>
      <c r="D15" s="45" t="s">
        <v>118</v>
      </c>
      <c r="E15" s="22" t="s">
        <v>90</v>
      </c>
    </row>
    <row r="16" spans="1:5" ht="93">
      <c r="A16" s="21">
        <f t="shared" si="0"/>
        <v>12</v>
      </c>
      <c r="B16" s="23" t="s">
        <v>25</v>
      </c>
      <c r="C16" s="38" t="s">
        <v>103</v>
      </c>
      <c r="D16" s="46" t="s">
        <v>117</v>
      </c>
      <c r="E16" s="22" t="s">
        <v>90</v>
      </c>
    </row>
    <row r="17" spans="1:5" ht="93">
      <c r="A17" s="21">
        <f t="shared" si="0"/>
        <v>13</v>
      </c>
      <c r="B17" s="23" t="s">
        <v>26</v>
      </c>
      <c r="C17" s="34" t="s">
        <v>102</v>
      </c>
      <c r="D17" s="46" t="s">
        <v>117</v>
      </c>
      <c r="E17" s="22" t="s">
        <v>90</v>
      </c>
    </row>
    <row r="18" spans="1:5" ht="62">
      <c r="A18" s="21">
        <f t="shared" si="0"/>
        <v>14</v>
      </c>
      <c r="B18" s="23" t="s">
        <v>28</v>
      </c>
      <c r="C18" s="34" t="s">
        <v>104</v>
      </c>
      <c r="D18" s="46" t="s">
        <v>117</v>
      </c>
      <c r="E18" s="22" t="s">
        <v>90</v>
      </c>
    </row>
    <row r="19" spans="1:5" ht="279">
      <c r="A19" s="21">
        <f t="shared" si="0"/>
        <v>15</v>
      </c>
      <c r="B19" s="23" t="s">
        <v>87</v>
      </c>
      <c r="C19" s="40" t="s">
        <v>120</v>
      </c>
      <c r="D19" s="47" t="s">
        <v>121</v>
      </c>
      <c r="E19" s="41" t="s">
        <v>123</v>
      </c>
    </row>
    <row r="20" spans="1:5" ht="62">
      <c r="A20" s="21">
        <f t="shared" si="0"/>
        <v>16</v>
      </c>
      <c r="B20" s="23" t="s">
        <v>31</v>
      </c>
      <c r="C20" s="38" t="s">
        <v>105</v>
      </c>
      <c r="D20" s="46" t="s">
        <v>117</v>
      </c>
      <c r="E20" s="22" t="s">
        <v>90</v>
      </c>
    </row>
    <row r="21" spans="1:5" ht="186">
      <c r="A21" s="26">
        <f t="shared" si="0"/>
        <v>17</v>
      </c>
      <c r="B21" s="27" t="s">
        <v>88</v>
      </c>
      <c r="C21" s="42" t="s">
        <v>110</v>
      </c>
      <c r="D21" s="48" t="s">
        <v>122</v>
      </c>
      <c r="E21" s="41" t="s">
        <v>123</v>
      </c>
    </row>
    <row r="22" spans="1:5" ht="93">
      <c r="A22" s="21">
        <f>A21+1</f>
        <v>18</v>
      </c>
      <c r="B22" s="23" t="s">
        <v>34</v>
      </c>
      <c r="C22" s="38" t="s">
        <v>108</v>
      </c>
      <c r="D22" s="33" t="s">
        <v>43</v>
      </c>
      <c r="E22" s="22" t="s">
        <v>90</v>
      </c>
    </row>
    <row r="23" spans="1:5" ht="124">
      <c r="A23" s="21">
        <f t="shared" si="0"/>
        <v>19</v>
      </c>
      <c r="B23" s="23" t="s">
        <v>36</v>
      </c>
      <c r="C23" s="38" t="s">
        <v>115</v>
      </c>
      <c r="D23" s="33" t="s">
        <v>43</v>
      </c>
      <c r="E23" s="22" t="s">
        <v>90</v>
      </c>
    </row>
    <row r="24" spans="1:5" ht="93">
      <c r="A24" s="21">
        <f t="shared" si="0"/>
        <v>20</v>
      </c>
      <c r="B24" s="23" t="s">
        <v>38</v>
      </c>
      <c r="C24" s="34" t="s">
        <v>109</v>
      </c>
      <c r="D24" s="33" t="s">
        <v>43</v>
      </c>
      <c r="E24" s="22" t="s">
        <v>90</v>
      </c>
    </row>
    <row r="25" spans="1:5" ht="152" customHeight="1">
      <c r="A25" s="21">
        <f t="shared" si="0"/>
        <v>21</v>
      </c>
      <c r="B25" s="23" t="s">
        <v>92</v>
      </c>
      <c r="C25" s="34" t="s">
        <v>107</v>
      </c>
      <c r="D25" s="33" t="s">
        <v>43</v>
      </c>
      <c r="E25" s="22" t="s">
        <v>90</v>
      </c>
    </row>
    <row r="26" spans="1:5" ht="217">
      <c r="A26" s="21">
        <f t="shared" si="0"/>
        <v>22</v>
      </c>
      <c r="B26" s="23" t="s">
        <v>79</v>
      </c>
      <c r="C26" s="33" t="s">
        <v>43</v>
      </c>
      <c r="D26" s="33" t="s">
        <v>43</v>
      </c>
      <c r="E26" s="31" t="s">
        <v>43</v>
      </c>
    </row>
    <row r="27" spans="1:5" ht="93">
      <c r="A27" s="21">
        <f t="shared" si="0"/>
        <v>23</v>
      </c>
      <c r="B27" s="23" t="s">
        <v>42</v>
      </c>
      <c r="C27" s="33" t="s">
        <v>43</v>
      </c>
      <c r="D27" s="33" t="s">
        <v>43</v>
      </c>
      <c r="E27" s="31" t="s">
        <v>43</v>
      </c>
    </row>
    <row r="28" spans="1:5" ht="62.5" thickBot="1">
      <c r="A28" s="21">
        <f t="shared" si="0"/>
        <v>24</v>
      </c>
      <c r="B28" s="28" t="s">
        <v>45</v>
      </c>
      <c r="C28" s="40" t="s">
        <v>111</v>
      </c>
      <c r="D28" s="49" t="s">
        <v>119</v>
      </c>
      <c r="E28" s="22" t="s">
        <v>90</v>
      </c>
    </row>
  </sheetData>
  <mergeCells count="3">
    <mergeCell ref="A1:E1"/>
    <mergeCell ref="A2:E2"/>
    <mergeCell ref="A3:E3"/>
  </mergeCells>
  <pageMargins left="0.75" right="0.75" top="1" bottom="1" header="0.5" footer="0.5"/>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Deep Freezer</vt:lpstr>
      <vt:lpstr>Deep Freezer (-20 degree)</vt:lpstr>
      <vt:lpstr>Vein Finder</vt:lpstr>
      <vt:lpstr>'Vein Finder'!Print_Area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2024-10-23T07:31:12Z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