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mc:AlternateContent xmlns:mc="http://schemas.openxmlformats.org/markup-compatibility/2006">
    <mc:Choice Requires="x15">
      <x15ac:absPath xmlns:x15ac="http://schemas.microsoft.com/office/spreadsheetml/2010/11/ac" url="https://psmri-my.sharepoint.com/personal/brajraj_rajput_piramalswasthya_org/Documents/Brajraj Bmsicl/Brajraj/Tender/ME-349/Post Evaluation/"/>
    </mc:Choice>
  </mc:AlternateContent>
  <xr:revisionPtr revIDLastSave="1530" documentId="11_D5F8199EFE66E7C3E70467339C368D09AD834652" xr6:coauthVersionLast="47" xr6:coauthVersionMax="47" xr10:uidLastSave="{371535D1-E2CC-43EF-9197-1BDF0A6D179E}"/>
  <bookViews>
    <workbookView xWindow="-110" yWindow="-110" windowWidth="19420" windowHeight="10300" firstSheet="2" activeTab="2" xr2:uid="{00000000-000D-0000-FFFF-FFFF00000000}"/>
  </bookViews>
  <sheets>
    <sheet name="Deep Freezer" sheetId="22" state="hidden" r:id="rId1"/>
    <sheet name="Deep Freezer (-20 degree)" sheetId="23" state="hidden" r:id="rId2"/>
    <sheet name=" Infantometer" sheetId="34" r:id="rId3"/>
    <sheet name="Stadiometer" sheetId="36" r:id="rId4"/>
  </sheets>
  <definedNames>
    <definedName name="_xlnm.Print_Area" localSheetId="2">' Infantometer'!$A$1:$E$28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36" l="1"/>
  <c r="A14" i="36" s="1"/>
  <c r="A15" i="36" s="1"/>
  <c r="A16" i="36" s="1"/>
  <c r="A17" i="36" s="1"/>
  <c r="A18" i="36" s="1"/>
  <c r="A19" i="36" s="1"/>
  <c r="A20" i="36" s="1"/>
  <c r="A21" i="36" s="1"/>
  <c r="A22" i="36" s="1"/>
  <c r="A23" i="36" s="1"/>
  <c r="A24" i="36" s="1"/>
  <c r="A25" i="36" s="1"/>
  <c r="A26" i="36" s="1"/>
  <c r="A27" i="36" s="1"/>
  <c r="A28" i="36" s="1"/>
  <c r="A13" i="34"/>
  <c r="A14" i="34" s="1"/>
  <c r="A15" i="34" s="1"/>
  <c r="A16" i="34" s="1"/>
  <c r="A17" i="34" s="1"/>
  <c r="A18" i="34" s="1"/>
  <c r="A19" i="34" s="1"/>
  <c r="A20" i="34" s="1"/>
  <c r="A21" i="34" s="1"/>
  <c r="A22" i="34" s="1"/>
  <c r="A23" i="34" s="1"/>
  <c r="A24" i="34" s="1"/>
  <c r="A25" i="34" s="1"/>
  <c r="A26" i="34" s="1"/>
  <c r="A27" i="34" s="1"/>
  <c r="A28" i="34"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<sst xmlns="http://schemas.openxmlformats.org/spreadsheetml/2006/main" count="348" uniqueCount="123">
  <si>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</si>
  <si>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</si>
  <si>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</si>
  <si>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</si>
  <si>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</si>
  <si>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</si>
  <si>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</si>
  <si>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</si>
  <si>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</si>
  <si>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</si>
  <si>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</si>
  <si>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</si>
  <si>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</si>
  <si>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</si>
  <si>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</si>
  <si>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</si>
  <si>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</si>
  <si>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</si>
  <si>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</si>
  <si>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</si>
  <si>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</si>
  <si>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</si>
  <si>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</si>
  <si>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</si>
  <si>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</si>
  <si>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</si>
  <si>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</si>
  <si>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</si>
  <si>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</si>
  <si>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</si>
  <si>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</si>
  <si>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</si>
  <si>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</si>
  <si>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</si>
  <si>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</si>
  <si>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</si>
  <si>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</si>
  <si>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</si>
  <si>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</si>
  <si>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</si>
  <si>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</si>
  <si>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</si>
  <si>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</si>
  <si>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</si>
  <si>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</si>
  <si>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</si>
  <si>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</si>
  <si>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</si>
  <si>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</si>
  <si>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</si>
  <si>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</si>
  <si>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</si>
  <si>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</si>
  <si>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</si>
  <si>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</si>
  <si>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</si>
  <si>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</si>
  <si>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</si>
  <si>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</si>
  <si>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</si>
  <si>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</si>
  <si>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</si>
  <si>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</si>
  <si>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</si>
  <si>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</si>
  <si>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</si>
  <si>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</si>
  <si>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</si>
  <si>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</si>
  <si>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</si>
  <si>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</si>
  <si>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</si>
  <si>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</si>
  <si>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</si>
  <si>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</si>
  <si>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</si>
  <si>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</si>
  <si>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</si>
  <si>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</si>
  <si>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</si>
  <si>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</si>
  <si>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</si>
  <si>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</si>
  <si>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</si>
  <si>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</si>
  <si>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</si>
  <si>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</si>
  <si>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</si>
  <si>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</si>
  <si>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</si>
  <si>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Submitted</t>
  </si>
  <si>
    <t>Date of Technical Opening:- 26/07/2024</t>
  </si>
  <si>
    <t>Manufacture Should have ISO 13485 (NABCB)/USFDA/ European CE (Issued by Notified Body) / BIS Certified</t>
  </si>
  <si>
    <t xml:space="preserve">Not Comply Bid Clause
</t>
  </si>
  <si>
    <t>Technical Evaluation of Tender No. BMSICL/2024-25/ME-349</t>
  </si>
  <si>
    <t>Amount - Rs. 11,800/-  receipt Submitted on Page no. 01</t>
  </si>
  <si>
    <t>Fir is Proprietorship Submitted on pg no -4</t>
  </si>
  <si>
    <t xml:space="preserve">GST NO.-10AMKPS4172R1ZH submitted on pg no 4-6
</t>
  </si>
  <si>
    <t xml:space="preserve"> Document Claming Registration Certificate PAN No - AMKPS4172R Submitted on pg no -7</t>
  </si>
  <si>
    <t xml:space="preserve">BG No -087GT0224205004, Issue Date - 23-07-24, Expiry Date -23-07-2025,issued by HDFC Bank ,Patna, Amount -24,058.00 Submitted on Pg no -08-09. </t>
  </si>
  <si>
    <t>Item- Infantometer</t>
  </si>
  <si>
    <t>Notarised Non Conviction Affidavit submitted on pg no -21 as per Annexure 10 .</t>
  </si>
  <si>
    <t>Notarised bid form as per annexure-1 submitted on pg no. 23, Date of issue  15-07-2024</t>
  </si>
  <si>
    <t xml:space="preserve">Technical Data Sheet/Brochure/Catalogue submitted on pg no -12-15
</t>
  </si>
  <si>
    <t>Turnover Certificate Submitted on pg no 17-19</t>
  </si>
  <si>
    <t>Manufacturer's Authorization declaration Submitted on pg no. 20</t>
  </si>
  <si>
    <t>Performance Statement in Annexure 6 submitted on pg no 25-27</t>
  </si>
  <si>
    <t xml:space="preserve">Audited report details as follows:-
FY 2020-21 - Submitted on Pg no - 51-84
FY 2021-22 -Submitted on Pg no -  87-124
FY 2022-23 - Submitted  on Pg no -125-151                                           </t>
  </si>
  <si>
    <t xml:space="preserve">Balance Sheet details as follows:-
FY 2022-23 submitted on pg no 144
FY 2021-22 submitted on pg no 115
FY 2020-21 submitted on pg no 77                                                                                                                      </t>
  </si>
  <si>
    <t xml:space="preserve">P&amp;L Statement details as follows:-
FY 2022-23 submitted on pg no 145
FY 2021-22 submitted on pg no 116
FY 2020-21 submitted on pg no 78                                                                                                                   </t>
  </si>
  <si>
    <t xml:space="preserve">ITR Return details as follows:-
AY 2021-22 submitted on pg no- 49
AY 2022-23 Submitted on Pg no -85
AY 2023-24 submitted on pg no- 123                                                                                                                 </t>
  </si>
  <si>
    <t>Notarized Power of Attorney as per annexure 12, Not Submitted</t>
  </si>
  <si>
    <t>Certificate from end user(s):-  End User Certificate Not consider because Make and model of the Equipment not Submitted</t>
  </si>
  <si>
    <t xml:space="preserve">PO Submitted as follows: - PO not concider because Make and Model of the Equipmet not Submitted </t>
  </si>
  <si>
    <t xml:space="preserve">Bidder - Suprab Enterprises
Address - 616,11F,Rajendra Nagar, Patna 800016
MAKE - Not Submitted
MODEL - Not Submitted
</t>
  </si>
  <si>
    <t xml:space="preserve">Not Submitted
</t>
  </si>
  <si>
    <t>Item- Stadiometer</t>
  </si>
  <si>
    <t xml:space="preserve">Technical Data Sheet/Brochure/Catalogue - Not Submitted
</t>
  </si>
  <si>
    <t xml:space="preserve">Technical Deviation Compliance as per Annexure-8 -Not Submitted
</t>
  </si>
  <si>
    <t xml:space="preserve">Technical Deviation Compliance as per Annexure-8 submitted on pg no. 704
</t>
  </si>
  <si>
    <t>Post Clarification Observation</t>
  </si>
  <si>
    <t>Post Clarification Document not submitted</t>
  </si>
  <si>
    <t>Not Applicable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</si>
</sst>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4"/>
      <color theme="1"/>
      <name val="Calibri"/>
      <family val="2"/>
      <scheme val="minor"/>
    </font>
    <font>
      <b/>
      <sz val="24"/>
      <name val="Calibri"/>
      <family val="2"/>
      <scheme val="minor"/>
    </font>
    <font>
      <sz val="24"/>
      <color rgb="FF000000"/>
      <name val="Calibri"/>
      <family val="2"/>
      <scheme val="minor"/>
    </font>
    <font>
      <sz val="24"/>
      <color theme="1"/>
      <name val="Calibri"/>
      <family val="2"/>
      <scheme val="minor"/>
    </font>
    <font>
      <sz val="24"/>
      <name val="Calibri"/>
      <family val="2"/>
      <scheme val="minor"/>
    </font>
    <font>
      <b/>
      <sz val="24"/>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s>
  <cellStyleXfs count="1">
    <xf numFmtId="0" fontId="0" fillId="0" borderId="0"/>
  </cellStyleXfs>
  <cellXfs count="69">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11" fillId="0" borderId="4" xfId="0" applyFont="1" applyBorder="1" applyAlignment="1">
      <alignment horizontal="center" vertical="top" wrapText="1"/>
    </xf>
    <xf numFmtId="0" fontId="13" fillId="0" borderId="6" xfId="0" applyFont="1" applyBorder="1" applyAlignment="1">
      <alignment horizontal="left" vertical="top" wrapText="1"/>
    </xf>
    <xf numFmtId="0" fontId="12" fillId="0" borderId="5" xfId="0" applyFont="1" applyBorder="1" applyAlignment="1">
      <alignment horizontal="left" vertical="top" wrapText="1"/>
    </xf>
    <xf numFmtId="0" fontId="9" fillId="0" borderId="4" xfId="0" applyFont="1" applyBorder="1" applyAlignment="1">
      <alignment vertical="top" wrapText="1"/>
    </xf>
    <xf numFmtId="0" fontId="10" fillId="0" borderId="5" xfId="0" applyFont="1" applyBorder="1" applyAlignment="1">
      <alignment horizontal="center" vertical="top" wrapText="1"/>
    </xf>
    <xf numFmtId="0" fontId="11" fillId="0" borderId="8" xfId="0" applyFont="1" applyBorder="1" applyAlignment="1">
      <alignment vertical="top" wrapText="1"/>
    </xf>
    <xf numFmtId="0" fontId="12" fillId="0" borderId="9" xfId="0" applyFont="1" applyBorder="1" applyAlignment="1">
      <alignment vertical="top" wrapText="1"/>
    </xf>
    <xf numFmtId="0" fontId="12" fillId="0" borderId="7" xfId="0" applyFont="1" applyBorder="1" applyAlignment="1">
      <alignment horizontal="left" vertical="top" wrapText="1"/>
    </xf>
    <xf numFmtId="0" fontId="13" fillId="0" borderId="5" xfId="0" applyFont="1" applyBorder="1" applyAlignment="1">
      <alignment vertical="top" wrapText="1"/>
    </xf>
    <xf numFmtId="0" fontId="12" fillId="0" borderId="5" xfId="0" applyFont="1" applyBorder="1" applyAlignment="1">
      <alignment vertical="top" wrapText="1"/>
    </xf>
    <xf numFmtId="0" fontId="11" fillId="0" borderId="5" xfId="0" applyFont="1" applyBorder="1" applyAlignment="1">
      <alignment horizontal="left" vertical="top" wrapText="1"/>
    </xf>
    <xf numFmtId="0" fontId="9" fillId="0" borderId="6" xfId="0" applyFont="1" applyBorder="1" applyAlignment="1">
      <alignment horizontal="center" vertical="top" wrapText="1"/>
    </xf>
    <xf numFmtId="0" fontId="11" fillId="2" borderId="5" xfId="0" applyFont="1" applyFill="1" applyBorder="1" applyAlignment="1">
      <alignment horizontal="left" vertical="top" wrapText="1"/>
    </xf>
    <xf numFmtId="0" fontId="14" fillId="0" borderId="6" xfId="0" applyFont="1" applyBorder="1" applyAlignment="1">
      <alignment horizontal="left" vertical="top" wrapText="1"/>
    </xf>
    <xf numFmtId="0" fontId="14" fillId="2" borderId="5" xfId="0" applyFont="1" applyFill="1" applyBorder="1" applyAlignment="1">
      <alignment horizontal="left" vertical="top" wrapText="1"/>
    </xf>
    <xf numFmtId="0" fontId="11" fillId="3" borderId="5" xfId="0" applyFont="1" applyFill="1" applyBorder="1" applyAlignment="1">
      <alignment vertical="top" wrapText="1"/>
    </xf>
    <xf numFmtId="0" fontId="12" fillId="3" borderId="5" xfId="0" applyFont="1" applyFill="1" applyBorder="1" applyAlignment="1">
      <alignment vertical="top" wrapText="1"/>
    </xf>
    <xf numFmtId="0" fontId="13" fillId="3" borderId="9" xfId="0" applyFont="1" applyFill="1" applyBorder="1" applyAlignment="1">
      <alignment vertical="top" wrapText="1"/>
    </xf>
    <xf numFmtId="0" fontId="13" fillId="3" borderId="5" xfId="0" applyFont="1" applyFill="1" applyBorder="1" applyAlignment="1">
      <alignment vertical="top" wrapText="1"/>
    </xf>
    <xf numFmtId="0" fontId="12" fillId="3" borderId="5" xfId="0" applyFont="1" applyFill="1" applyBorder="1" applyAlignment="1">
      <alignment horizontal="left" vertical="top" wrapText="1"/>
    </xf>
    <xf numFmtId="0" fontId="13" fillId="3" borderId="5" xfId="0" applyFont="1" applyFill="1" applyBorder="1" applyAlignment="1">
      <alignment horizontal="left" vertical="top" wrapText="1"/>
    </xf>
    <xf numFmtId="0" fontId="14" fillId="2" borderId="9" xfId="0" applyFont="1" applyFill="1" applyBorder="1" applyAlignment="1">
      <alignment vertical="top" wrapText="1"/>
    </xf>
    <xf numFmtId="0" fontId="14" fillId="2" borderId="5" xfId="0" applyFont="1" applyFill="1" applyBorder="1" applyAlignment="1">
      <alignment vertical="top" wrapText="1"/>
    </xf>
    <xf numFmtId="0" fontId="14" fillId="3" borderId="5" xfId="0" applyFont="1" applyFill="1" applyBorder="1" applyAlignment="1">
      <alignment vertical="top" wrapText="1"/>
    </xf>
    <xf numFmtId="0" fontId="14" fillId="3" borderId="5" xfId="0" applyFont="1" applyFill="1" applyBorder="1" applyAlignment="1">
      <alignment horizontal="lef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1" xfId="0" applyFont="1" applyBorder="1" applyAlignment="1">
      <alignment horizontal="center" vertical="top"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0" borderId="6" xfId="0" applyFont="1" applyBorder="1" applyAlignment="1">
      <alignment horizontal="center" vertical="top" wrapText="1"/>
    </xf>
    <xf numFmtId="0" fontId="9" fillId="0" borderId="10" xfId="0" applyFont="1" applyBorder="1" applyAlignment="1">
      <alignment horizontal="center" vertical="top" wrapText="1"/>
    </xf>
    <xf numFmtId="0" fontId="9" fillId="0" borderId="11" xfId="0" applyFont="1" applyBorder="1" applyAlignment="1">
      <alignment horizontal="center" vertical="top" wrapText="1"/>
    </xf>
    <xf numFmtId="0" fontId="10" fillId="0" borderId="11" xfId="0" applyFont="1" applyBorder="1" applyAlignment="1">
      <alignment horizontal="center" vertical="top" wrapText="1"/>
    </xf>
    <xf numFmtId="0" fontId="14" fillId="2" borderId="11" xfId="0" applyFont="1" applyFill="1" applyBorder="1" applyAlignment="1">
      <alignment vertical="top" wrapText="1"/>
    </xf>
    <xf numFmtId="0" fontId="12" fillId="2" borderId="11" xfId="0" applyFont="1" applyFill="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796875" defaultRowHeight="28.5"/>
  <cols>
    <col min="1" max="1" width="9.1796875" style="2"/>
    <col min="2" max="2" width="63" style="2" customWidth="1"/>
    <col min="3" max="3" width="104.1796875" style="18" customWidth="1"/>
    <col min="4" max="4" width="23.453125" style="18" customWidth="1"/>
    <col min="5" max="16384" width="9.1796875" style="2"/>
  </cols>
  <sheetData>
    <row r="1" spans="1:4">
      <c r="A1" s="46" t="s">
        <v>54</v>
      </c>
      <c r="B1" s="47"/>
      <c r="C1" s="47"/>
      <c r="D1" s="48"/>
    </row>
    <row r="2" spans="1:4">
      <c r="A2" s="49" t="s">
        <v>55</v>
      </c>
      <c r="B2" s="50"/>
      <c r="C2" s="50"/>
      <c r="D2" s="51"/>
    </row>
    <row r="3" spans="1:4">
      <c r="A3" s="49" t="s">
        <v>56</v>
      </c>
      <c r="B3" s="50"/>
      <c r="C3" s="50"/>
      <c r="D3" s="51"/>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57">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08.5">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5" customHeight="1">
      <c r="A25" s="7">
        <f t="shared" si="0"/>
        <v>21</v>
      </c>
      <c r="B25" s="19" t="s">
        <v>52</v>
      </c>
      <c r="C25" s="15" t="s">
        <v>40</v>
      </c>
      <c r="D25" s="12" t="s">
        <v>13</v>
      </c>
    </row>
    <row r="26" spans="1:4" ht="285">
      <c r="A26" s="7">
        <f t="shared" si="0"/>
        <v>22</v>
      </c>
      <c r="B26" s="19" t="s">
        <v>53</v>
      </c>
      <c r="C26" s="14" t="s">
        <v>41</v>
      </c>
      <c r="D26" s="12" t="s">
        <v>13</v>
      </c>
    </row>
    <row r="27" spans="1:4" ht="85.5">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796875" defaultRowHeight="28.5"/>
  <cols>
    <col min="1" max="1" width="9.1796875" style="2"/>
    <col min="2" max="2" width="63" style="2" customWidth="1"/>
    <col min="3" max="3" width="104.1796875" style="18" customWidth="1"/>
    <col min="4" max="4" width="43.81640625" style="18" customWidth="1"/>
    <col min="5" max="16384" width="9.1796875" style="2"/>
  </cols>
  <sheetData>
    <row r="1" spans="1:4">
      <c r="A1" s="52" t="s">
        <v>54</v>
      </c>
      <c r="B1" s="53"/>
      <c r="C1" s="53"/>
      <c r="D1" s="54"/>
    </row>
    <row r="2" spans="1:4">
      <c r="A2" s="55" t="s">
        <v>55</v>
      </c>
      <c r="B2" s="56"/>
      <c r="C2" s="56"/>
      <c r="D2" s="57"/>
    </row>
    <row r="3" spans="1:4">
      <c r="A3" s="55" t="s">
        <v>56</v>
      </c>
      <c r="B3" s="56"/>
      <c r="C3" s="56"/>
      <c r="D3" s="57"/>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57">
      <c r="A8" s="7">
        <v>4</v>
      </c>
      <c r="B8" s="8" t="s">
        <v>11</v>
      </c>
      <c r="C8" s="11" t="s">
        <v>61</v>
      </c>
      <c r="D8" s="12" t="s">
        <v>83</v>
      </c>
    </row>
    <row r="9" spans="1:4" ht="199"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08.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5" customHeight="1">
      <c r="A25" s="7">
        <f t="shared" si="0"/>
        <v>21</v>
      </c>
      <c r="B25" s="19" t="s">
        <v>52</v>
      </c>
      <c r="C25" s="15" t="s">
        <v>78</v>
      </c>
      <c r="D25" s="12"/>
    </row>
    <row r="26" spans="1:4" ht="199.5">
      <c r="A26" s="7">
        <f t="shared" si="0"/>
        <v>22</v>
      </c>
      <c r="B26" s="19" t="s">
        <v>79</v>
      </c>
      <c r="C26" s="14" t="s">
        <v>80</v>
      </c>
      <c r="D26" s="12" t="s">
        <v>80</v>
      </c>
    </row>
    <row r="27" spans="1:4" ht="85.5">
      <c r="A27" s="7">
        <f t="shared" si="0"/>
        <v>23</v>
      </c>
      <c r="B27" s="13" t="s">
        <v>42</v>
      </c>
      <c r="C27" s="14" t="s">
        <v>81</v>
      </c>
      <c r="D27" s="10" t="s">
        <v>80</v>
      </c>
    </row>
    <row r="28" spans="1:4" ht="5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9C44F6-5F7E-4B9A-80A6-3A694FC92938}">
  <sheetPr>
    <pageSetUpPr fitToPage="1"/>
  </sheetPr>
  <dimension ref="A1:E28"/>
  <sheetViews>
    <sheetView tabSelected="1" topLeftCell="B26" zoomScale="49" zoomScaleNormal="100" zoomScaleSheetLayoutView="55" workbookViewId="0">
      <selection activeCell="D6" sqref="D6"/>
    </sheetView>
  </sheetViews>
  <sheetFormatPr defaultColWidth="9.1796875" defaultRowHeight="28.5"/>
  <cols>
    <col min="1" max="1" width="9.1796875" style="2"/>
    <col min="2" max="2" width="72.81640625" style="2" customWidth="1"/>
    <col min="3" max="4" width="110.36328125" style="2" customWidth="1"/>
    <col min="5" max="5" width="43.81640625" style="2" customWidth="1"/>
    <col min="6" max="16384" width="9.1796875" style="2"/>
  </cols>
  <sheetData>
    <row r="1" spans="1:5" ht="31">
      <c r="A1" s="58" t="s">
        <v>94</v>
      </c>
      <c r="B1" s="59"/>
      <c r="C1" s="59"/>
      <c r="D1" s="64"/>
      <c r="E1" s="60"/>
    </row>
    <row r="2" spans="1:5" ht="31">
      <c r="A2" s="61" t="s">
        <v>100</v>
      </c>
      <c r="B2" s="62"/>
      <c r="C2" s="62"/>
      <c r="D2" s="65"/>
      <c r="E2" s="63"/>
    </row>
    <row r="3" spans="1:5" ht="31">
      <c r="A3" s="61" t="s">
        <v>91</v>
      </c>
      <c r="B3" s="62"/>
      <c r="C3" s="62"/>
      <c r="D3" s="65"/>
      <c r="E3" s="63"/>
    </row>
    <row r="4" spans="1:5" ht="62">
      <c r="A4" s="24" t="s">
        <v>0</v>
      </c>
      <c r="B4" s="25" t="s">
        <v>1</v>
      </c>
      <c r="C4" s="25" t="s">
        <v>2</v>
      </c>
      <c r="D4" s="66" t="s">
        <v>120</v>
      </c>
      <c r="E4" s="32" t="s">
        <v>3</v>
      </c>
    </row>
    <row r="5" spans="1:5" ht="155">
      <c r="A5" s="21">
        <v>1</v>
      </c>
      <c r="B5" s="30" t="s">
        <v>86</v>
      </c>
      <c r="C5" s="43" t="s">
        <v>114</v>
      </c>
      <c r="D5" s="67" t="s">
        <v>121</v>
      </c>
      <c r="E5" s="34" t="s">
        <v>93</v>
      </c>
    </row>
    <row r="6" spans="1:5" ht="93">
      <c r="A6" s="21">
        <v>2</v>
      </c>
      <c r="B6" s="29" t="s">
        <v>7</v>
      </c>
      <c r="C6" s="39" t="s">
        <v>99</v>
      </c>
      <c r="D6" s="68" t="s">
        <v>122</v>
      </c>
      <c r="E6" s="22" t="s">
        <v>90</v>
      </c>
    </row>
    <row r="7" spans="1:5" ht="31">
      <c r="A7" s="21">
        <v>3</v>
      </c>
      <c r="B7" s="29" t="s">
        <v>59</v>
      </c>
      <c r="C7" s="36" t="s">
        <v>95</v>
      </c>
      <c r="D7" s="68" t="s">
        <v>122</v>
      </c>
      <c r="E7" s="22" t="s">
        <v>90</v>
      </c>
    </row>
    <row r="8" spans="1:5" ht="62">
      <c r="A8" s="21">
        <v>4</v>
      </c>
      <c r="B8" s="30" t="s">
        <v>11</v>
      </c>
      <c r="C8" s="38" t="s">
        <v>98</v>
      </c>
      <c r="D8" s="68" t="s">
        <v>122</v>
      </c>
      <c r="E8" s="22" t="s">
        <v>90</v>
      </c>
    </row>
    <row r="9" spans="1:5" ht="124">
      <c r="A9" s="21">
        <v>5</v>
      </c>
      <c r="B9" s="30" t="s">
        <v>89</v>
      </c>
      <c r="C9" s="37" t="s">
        <v>96</v>
      </c>
      <c r="D9" s="68" t="s">
        <v>122</v>
      </c>
      <c r="E9" s="22" t="s">
        <v>90</v>
      </c>
    </row>
    <row r="10" spans="1:5" ht="62">
      <c r="A10" s="21">
        <v>6</v>
      </c>
      <c r="B10" s="30" t="s">
        <v>16</v>
      </c>
      <c r="C10" s="38" t="s">
        <v>97</v>
      </c>
      <c r="D10" s="68" t="s">
        <v>122</v>
      </c>
      <c r="E10" s="22" t="s">
        <v>90</v>
      </c>
    </row>
    <row r="11" spans="1:5" ht="156.75" customHeight="1">
      <c r="A11" s="21">
        <v>7</v>
      </c>
      <c r="B11" s="23" t="s">
        <v>18</v>
      </c>
      <c r="C11" s="41" t="s">
        <v>107</v>
      </c>
      <c r="D11" s="68" t="s">
        <v>122</v>
      </c>
      <c r="E11" s="22" t="s">
        <v>90</v>
      </c>
    </row>
    <row r="12" spans="1:5" ht="62">
      <c r="A12" s="21">
        <v>8</v>
      </c>
      <c r="B12" s="23" t="s">
        <v>51</v>
      </c>
      <c r="C12" s="41" t="s">
        <v>104</v>
      </c>
      <c r="D12" s="68" t="s">
        <v>122</v>
      </c>
      <c r="E12" s="22" t="s">
        <v>90</v>
      </c>
    </row>
    <row r="13" spans="1:5" ht="155">
      <c r="A13" s="21">
        <f>A12+1</f>
        <v>9</v>
      </c>
      <c r="B13" s="23" t="s">
        <v>20</v>
      </c>
      <c r="C13" s="41" t="s">
        <v>108</v>
      </c>
      <c r="D13" s="68" t="s">
        <v>122</v>
      </c>
      <c r="E13" s="22" t="s">
        <v>90</v>
      </c>
    </row>
    <row r="14" spans="1:5" ht="155">
      <c r="A14" s="21">
        <f t="shared" ref="A14:A28" si="0">A13+1</f>
        <v>10</v>
      </c>
      <c r="B14" s="23" t="s">
        <v>22</v>
      </c>
      <c r="C14" s="41" t="s">
        <v>109</v>
      </c>
      <c r="D14" s="68" t="s">
        <v>122</v>
      </c>
      <c r="E14" s="22" t="s">
        <v>90</v>
      </c>
    </row>
    <row r="15" spans="1:5" ht="124">
      <c r="A15" s="21">
        <f t="shared" si="0"/>
        <v>11</v>
      </c>
      <c r="B15" s="23" t="s">
        <v>24</v>
      </c>
      <c r="C15" s="41" t="s">
        <v>110</v>
      </c>
      <c r="D15" s="68" t="s">
        <v>122</v>
      </c>
      <c r="E15" s="22" t="s">
        <v>90</v>
      </c>
    </row>
    <row r="16" spans="1:5" ht="93">
      <c r="A16" s="21">
        <f t="shared" si="0"/>
        <v>12</v>
      </c>
      <c r="B16" s="23" t="s">
        <v>25</v>
      </c>
      <c r="C16" s="40" t="s">
        <v>101</v>
      </c>
      <c r="D16" s="68" t="s">
        <v>122</v>
      </c>
      <c r="E16" s="22" t="s">
        <v>90</v>
      </c>
    </row>
    <row r="17" spans="1:5" ht="93">
      <c r="A17" s="21">
        <f t="shared" si="0"/>
        <v>13</v>
      </c>
      <c r="B17" s="23" t="s">
        <v>26</v>
      </c>
      <c r="C17" s="41" t="s">
        <v>105</v>
      </c>
      <c r="D17" s="68" t="s">
        <v>122</v>
      </c>
      <c r="E17" s="22" t="s">
        <v>90</v>
      </c>
    </row>
    <row r="18" spans="1:5" ht="62">
      <c r="A18" s="21">
        <f t="shared" si="0"/>
        <v>14</v>
      </c>
      <c r="B18" s="23" t="s">
        <v>28</v>
      </c>
      <c r="C18" s="41" t="s">
        <v>102</v>
      </c>
      <c r="D18" s="68" t="s">
        <v>122</v>
      </c>
      <c r="E18" s="22" t="s">
        <v>90</v>
      </c>
    </row>
    <row r="19" spans="1:5" ht="93">
      <c r="A19" s="21">
        <f t="shared" si="0"/>
        <v>15</v>
      </c>
      <c r="B19" s="23" t="s">
        <v>87</v>
      </c>
      <c r="C19" s="35" t="s">
        <v>113</v>
      </c>
      <c r="D19" s="67" t="s">
        <v>121</v>
      </c>
      <c r="E19" s="34" t="s">
        <v>93</v>
      </c>
    </row>
    <row r="20" spans="1:5" ht="62">
      <c r="A20" s="21">
        <f t="shared" si="0"/>
        <v>16</v>
      </c>
      <c r="B20" s="23" t="s">
        <v>31</v>
      </c>
      <c r="C20" s="40" t="s">
        <v>106</v>
      </c>
      <c r="D20" s="68" t="s">
        <v>122</v>
      </c>
      <c r="E20" s="22" t="s">
        <v>90</v>
      </c>
    </row>
    <row r="21" spans="1:5" ht="155">
      <c r="A21" s="26">
        <f t="shared" si="0"/>
        <v>17</v>
      </c>
      <c r="B21" s="27" t="s">
        <v>88</v>
      </c>
      <c r="C21" s="42" t="s">
        <v>112</v>
      </c>
      <c r="D21" s="67" t="s">
        <v>121</v>
      </c>
      <c r="E21" s="34" t="s">
        <v>93</v>
      </c>
    </row>
    <row r="22" spans="1:5" ht="93">
      <c r="A22" s="21">
        <f>A21+1</f>
        <v>18</v>
      </c>
      <c r="B22" s="23" t="s">
        <v>34</v>
      </c>
      <c r="C22" s="40" t="s">
        <v>103</v>
      </c>
      <c r="D22" s="68" t="s">
        <v>122</v>
      </c>
      <c r="E22" s="22" t="s">
        <v>90</v>
      </c>
    </row>
    <row r="23" spans="1:5" ht="124">
      <c r="A23" s="21">
        <f t="shared" si="0"/>
        <v>19</v>
      </c>
      <c r="B23" s="23" t="s">
        <v>36</v>
      </c>
      <c r="C23" s="40" t="s">
        <v>119</v>
      </c>
      <c r="D23" s="68" t="s">
        <v>122</v>
      </c>
      <c r="E23" s="22" t="s">
        <v>90</v>
      </c>
    </row>
    <row r="24" spans="1:5" ht="93">
      <c r="A24" s="21">
        <f t="shared" si="0"/>
        <v>20</v>
      </c>
      <c r="B24" s="23" t="s">
        <v>38</v>
      </c>
      <c r="C24" s="35" t="s">
        <v>111</v>
      </c>
      <c r="D24" s="67" t="s">
        <v>121</v>
      </c>
      <c r="E24" s="34" t="s">
        <v>93</v>
      </c>
    </row>
    <row r="25" spans="1:5" ht="152" customHeight="1">
      <c r="A25" s="21">
        <f t="shared" si="0"/>
        <v>21</v>
      </c>
      <c r="B25" s="23" t="s">
        <v>92</v>
      </c>
      <c r="C25" s="35" t="s">
        <v>115</v>
      </c>
      <c r="D25" s="67" t="s">
        <v>121</v>
      </c>
      <c r="E25" s="34" t="s">
        <v>93</v>
      </c>
    </row>
    <row r="26" spans="1:5" ht="217">
      <c r="A26" s="21">
        <f t="shared" si="0"/>
        <v>22</v>
      </c>
      <c r="B26" s="23" t="s">
        <v>79</v>
      </c>
      <c r="C26" s="33" t="s">
        <v>43</v>
      </c>
      <c r="D26" s="68" t="s">
        <v>122</v>
      </c>
      <c r="E26" s="22" t="s">
        <v>90</v>
      </c>
    </row>
    <row r="27" spans="1:5" ht="62">
      <c r="A27" s="21">
        <f t="shared" si="0"/>
        <v>23</v>
      </c>
      <c r="B27" s="23" t="s">
        <v>42</v>
      </c>
      <c r="C27" s="33" t="s">
        <v>43</v>
      </c>
      <c r="D27" s="68" t="s">
        <v>122</v>
      </c>
      <c r="E27" s="31" t="s">
        <v>43</v>
      </c>
    </row>
    <row r="28" spans="1:5" ht="62.5" thickBot="1">
      <c r="A28" s="21">
        <f t="shared" si="0"/>
        <v>24</v>
      </c>
      <c r="B28" s="28" t="s">
        <v>45</v>
      </c>
      <c r="C28" s="33" t="s">
        <v>43</v>
      </c>
      <c r="D28" s="68" t="s">
        <v>122</v>
      </c>
      <c r="E28" s="31" t="s">
        <v>43</v>
      </c>
    </row>
  </sheetData>
  <mergeCells count="3">
    <mergeCell ref="A1:E1"/>
    <mergeCell ref="A2:E2"/>
    <mergeCell ref="A3:E3"/>
  </mergeCells>
  <pageMargins left="0.75" right="0.75" top="1" bottom="1" header="0.5" footer="0.5"/>
  <pageSetup paperSize="9" scale="3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3BCDDC-B3AD-457C-B961-4812BC764E60}">
  <dimension ref="A1:E28"/>
  <sheetViews>
    <sheetView zoomScale="42" zoomScaleNormal="42" workbookViewId="0">
      <selection activeCell="D22" sqref="D22:D23"/>
    </sheetView>
  </sheetViews>
  <sheetFormatPr defaultColWidth="9.1796875" defaultRowHeight="28.5"/>
  <cols>
    <col min="1" max="1" width="9.1796875" style="2"/>
    <col min="2" max="2" width="72.81640625" style="2" customWidth="1"/>
    <col min="3" max="4" width="110.36328125" style="2" customWidth="1"/>
    <col min="5" max="5" width="43.81640625" style="2" customWidth="1"/>
    <col min="6" max="16384" width="9.1796875" style="2"/>
  </cols>
  <sheetData>
    <row r="1" spans="1:5" ht="31">
      <c r="A1" s="58" t="s">
        <v>94</v>
      </c>
      <c r="B1" s="59"/>
      <c r="C1" s="59"/>
      <c r="D1" s="64"/>
      <c r="E1" s="60"/>
    </row>
    <row r="2" spans="1:5" ht="31">
      <c r="A2" s="61" t="s">
        <v>116</v>
      </c>
      <c r="B2" s="62"/>
      <c r="C2" s="62"/>
      <c r="D2" s="65"/>
      <c r="E2" s="63"/>
    </row>
    <row r="3" spans="1:5" ht="31">
      <c r="A3" s="61" t="s">
        <v>91</v>
      </c>
      <c r="B3" s="62"/>
      <c r="C3" s="62"/>
      <c r="D3" s="65"/>
      <c r="E3" s="63"/>
    </row>
    <row r="4" spans="1:5" ht="62">
      <c r="A4" s="24" t="s">
        <v>0</v>
      </c>
      <c r="B4" s="25" t="s">
        <v>1</v>
      </c>
      <c r="C4" s="25" t="s">
        <v>2</v>
      </c>
      <c r="D4" s="66" t="s">
        <v>120</v>
      </c>
      <c r="E4" s="32" t="s">
        <v>3</v>
      </c>
    </row>
    <row r="5" spans="1:5" ht="155">
      <c r="A5" s="21">
        <v>1</v>
      </c>
      <c r="B5" s="30" t="s">
        <v>86</v>
      </c>
      <c r="C5" s="43" t="s">
        <v>114</v>
      </c>
      <c r="D5" s="67" t="s">
        <v>121</v>
      </c>
      <c r="E5" s="34" t="s">
        <v>93</v>
      </c>
    </row>
    <row r="6" spans="1:5" ht="93">
      <c r="A6" s="21">
        <v>2</v>
      </c>
      <c r="B6" s="29" t="s">
        <v>7</v>
      </c>
      <c r="C6" s="44" t="s">
        <v>115</v>
      </c>
      <c r="D6" s="67" t="s">
        <v>121</v>
      </c>
      <c r="E6" s="34" t="s">
        <v>93</v>
      </c>
    </row>
    <row r="7" spans="1:5" ht="31">
      <c r="A7" s="21">
        <v>3</v>
      </c>
      <c r="B7" s="29" t="s">
        <v>59</v>
      </c>
      <c r="C7" s="36" t="s">
        <v>95</v>
      </c>
      <c r="D7" s="68" t="s">
        <v>122</v>
      </c>
      <c r="E7" s="22" t="s">
        <v>90</v>
      </c>
    </row>
    <row r="8" spans="1:5" ht="62">
      <c r="A8" s="21">
        <v>4</v>
      </c>
      <c r="B8" s="30" t="s">
        <v>11</v>
      </c>
      <c r="C8" s="38" t="s">
        <v>98</v>
      </c>
      <c r="D8" s="68" t="s">
        <v>122</v>
      </c>
      <c r="E8" s="22" t="s">
        <v>90</v>
      </c>
    </row>
    <row r="9" spans="1:5" ht="124">
      <c r="A9" s="21">
        <v>5</v>
      </c>
      <c r="B9" s="30" t="s">
        <v>89</v>
      </c>
      <c r="C9" s="37" t="s">
        <v>96</v>
      </c>
      <c r="D9" s="68" t="s">
        <v>122</v>
      </c>
      <c r="E9" s="22" t="s">
        <v>90</v>
      </c>
    </row>
    <row r="10" spans="1:5" ht="62">
      <c r="A10" s="21">
        <v>6</v>
      </c>
      <c r="B10" s="30" t="s">
        <v>16</v>
      </c>
      <c r="C10" s="38" t="s">
        <v>97</v>
      </c>
      <c r="D10" s="68" t="s">
        <v>122</v>
      </c>
      <c r="E10" s="22" t="s">
        <v>90</v>
      </c>
    </row>
    <row r="11" spans="1:5" ht="156.75" customHeight="1">
      <c r="A11" s="21">
        <v>7</v>
      </c>
      <c r="B11" s="23" t="s">
        <v>18</v>
      </c>
      <c r="C11" s="41" t="s">
        <v>107</v>
      </c>
      <c r="D11" s="68" t="s">
        <v>122</v>
      </c>
      <c r="E11" s="22" t="s">
        <v>90</v>
      </c>
    </row>
    <row r="12" spans="1:5" ht="62">
      <c r="A12" s="21">
        <v>8</v>
      </c>
      <c r="B12" s="23" t="s">
        <v>51</v>
      </c>
      <c r="C12" s="41" t="s">
        <v>104</v>
      </c>
      <c r="D12" s="68" t="s">
        <v>122</v>
      </c>
      <c r="E12" s="22" t="s">
        <v>90</v>
      </c>
    </row>
    <row r="13" spans="1:5" ht="155">
      <c r="A13" s="21">
        <f>A12+1</f>
        <v>9</v>
      </c>
      <c r="B13" s="23" t="s">
        <v>20</v>
      </c>
      <c r="C13" s="41" t="s">
        <v>108</v>
      </c>
      <c r="D13" s="68" t="s">
        <v>122</v>
      </c>
      <c r="E13" s="22" t="s">
        <v>90</v>
      </c>
    </row>
    <row r="14" spans="1:5" ht="155">
      <c r="A14" s="21">
        <f t="shared" ref="A14:A28" si="0">A13+1</f>
        <v>10</v>
      </c>
      <c r="B14" s="23" t="s">
        <v>22</v>
      </c>
      <c r="C14" s="41" t="s">
        <v>109</v>
      </c>
      <c r="D14" s="68" t="s">
        <v>122</v>
      </c>
      <c r="E14" s="22" t="s">
        <v>90</v>
      </c>
    </row>
    <row r="15" spans="1:5" ht="124">
      <c r="A15" s="21">
        <f t="shared" si="0"/>
        <v>11</v>
      </c>
      <c r="B15" s="23" t="s">
        <v>24</v>
      </c>
      <c r="C15" s="41" t="s">
        <v>110</v>
      </c>
      <c r="D15" s="68" t="s">
        <v>122</v>
      </c>
      <c r="E15" s="22" t="s">
        <v>90</v>
      </c>
    </row>
    <row r="16" spans="1:5" ht="93">
      <c r="A16" s="21">
        <f t="shared" si="0"/>
        <v>12</v>
      </c>
      <c r="B16" s="23" t="s">
        <v>25</v>
      </c>
      <c r="C16" s="40" t="s">
        <v>101</v>
      </c>
      <c r="D16" s="68" t="s">
        <v>122</v>
      </c>
      <c r="E16" s="22" t="s">
        <v>90</v>
      </c>
    </row>
    <row r="17" spans="1:5" ht="93">
      <c r="A17" s="21">
        <f t="shared" si="0"/>
        <v>13</v>
      </c>
      <c r="B17" s="23" t="s">
        <v>26</v>
      </c>
      <c r="C17" s="41" t="s">
        <v>105</v>
      </c>
      <c r="D17" s="68" t="s">
        <v>122</v>
      </c>
      <c r="E17" s="22" t="s">
        <v>90</v>
      </c>
    </row>
    <row r="18" spans="1:5" ht="62">
      <c r="A18" s="21">
        <f t="shared" si="0"/>
        <v>14</v>
      </c>
      <c r="B18" s="23" t="s">
        <v>28</v>
      </c>
      <c r="C18" s="41" t="s">
        <v>102</v>
      </c>
      <c r="D18" s="68" t="s">
        <v>122</v>
      </c>
      <c r="E18" s="22" t="s">
        <v>90</v>
      </c>
    </row>
    <row r="19" spans="1:5" ht="93">
      <c r="A19" s="21">
        <f t="shared" si="0"/>
        <v>15</v>
      </c>
      <c r="B19" s="23" t="s">
        <v>87</v>
      </c>
      <c r="C19" s="35" t="s">
        <v>113</v>
      </c>
      <c r="D19" s="67" t="s">
        <v>121</v>
      </c>
      <c r="E19" s="34" t="s">
        <v>93</v>
      </c>
    </row>
    <row r="20" spans="1:5" ht="62">
      <c r="A20" s="21">
        <f t="shared" si="0"/>
        <v>16</v>
      </c>
      <c r="B20" s="23" t="s">
        <v>31</v>
      </c>
      <c r="C20" s="40" t="s">
        <v>106</v>
      </c>
      <c r="D20" s="68" t="s">
        <v>122</v>
      </c>
      <c r="E20" s="22" t="s">
        <v>90</v>
      </c>
    </row>
    <row r="21" spans="1:5" ht="155">
      <c r="A21" s="26">
        <f t="shared" si="0"/>
        <v>17</v>
      </c>
      <c r="B21" s="27" t="s">
        <v>88</v>
      </c>
      <c r="C21" s="42" t="s">
        <v>112</v>
      </c>
      <c r="D21" s="67" t="s">
        <v>121</v>
      </c>
      <c r="E21" s="34" t="s">
        <v>93</v>
      </c>
    </row>
    <row r="22" spans="1:5" ht="93">
      <c r="A22" s="21">
        <f>A21+1</f>
        <v>18</v>
      </c>
      <c r="B22" s="23" t="s">
        <v>34</v>
      </c>
      <c r="C22" s="45" t="s">
        <v>117</v>
      </c>
      <c r="D22" s="67" t="s">
        <v>121</v>
      </c>
      <c r="E22" s="34" t="s">
        <v>93</v>
      </c>
    </row>
    <row r="23" spans="1:5" ht="124">
      <c r="A23" s="21">
        <f t="shared" si="0"/>
        <v>19</v>
      </c>
      <c r="B23" s="23" t="s">
        <v>36</v>
      </c>
      <c r="C23" s="45" t="s">
        <v>118</v>
      </c>
      <c r="D23" s="67" t="s">
        <v>121</v>
      </c>
      <c r="E23" s="34" t="s">
        <v>93</v>
      </c>
    </row>
    <row r="24" spans="1:5" ht="93">
      <c r="A24" s="21">
        <f t="shared" si="0"/>
        <v>20</v>
      </c>
      <c r="B24" s="23" t="s">
        <v>38</v>
      </c>
      <c r="C24" s="35" t="s">
        <v>111</v>
      </c>
      <c r="D24" s="67" t="s">
        <v>121</v>
      </c>
      <c r="E24" s="34" t="s">
        <v>93</v>
      </c>
    </row>
    <row r="25" spans="1:5" ht="152" customHeight="1">
      <c r="A25" s="21">
        <f t="shared" si="0"/>
        <v>21</v>
      </c>
      <c r="B25" s="23" t="s">
        <v>92</v>
      </c>
      <c r="C25" s="35" t="s">
        <v>115</v>
      </c>
      <c r="D25" s="67" t="s">
        <v>121</v>
      </c>
      <c r="E25" s="34" t="s">
        <v>93</v>
      </c>
    </row>
    <row r="26" spans="1:5" ht="217">
      <c r="A26" s="21">
        <f t="shared" si="0"/>
        <v>22</v>
      </c>
      <c r="B26" s="23" t="s">
        <v>79</v>
      </c>
      <c r="C26" s="33" t="s">
        <v>43</v>
      </c>
      <c r="D26" s="68" t="s">
        <v>122</v>
      </c>
      <c r="E26" s="22" t="s">
        <v>90</v>
      </c>
    </row>
    <row r="27" spans="1:5" ht="62">
      <c r="A27" s="21">
        <f t="shared" si="0"/>
        <v>23</v>
      </c>
      <c r="B27" s="23" t="s">
        <v>42</v>
      </c>
      <c r="C27" s="33" t="s">
        <v>43</v>
      </c>
      <c r="D27" s="68" t="s">
        <v>122</v>
      </c>
      <c r="E27" s="31" t="s">
        <v>43</v>
      </c>
    </row>
    <row r="28" spans="1:5" ht="62.5" thickBot="1">
      <c r="A28" s="21">
        <f t="shared" si="0"/>
        <v>24</v>
      </c>
      <c r="B28" s="28" t="s">
        <v>45</v>
      </c>
      <c r="C28" s="33" t="s">
        <v>43</v>
      </c>
      <c r="D28" s="68" t="s">
        <v>122</v>
      </c>
      <c r="E28" s="31" t="s">
        <v>43</v>
      </c>
    </row>
  </sheetData>
  <mergeCells count="3">
    <mergeCell ref="A1:E1"/>
    <mergeCell ref="A2:E2"/>
    <mergeCell ref="A3:E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Deep Freezer</vt:lpstr>
      <vt:lpstr>Deep Freezer (-20 degree)</vt:lpstr>
      <vt:lpstr> Infantometer</vt:lpstr>
      <vt:lpstr>Stadiometer</vt:lpstr>
      <vt:lpstr>' Infantometer'!Print_Area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Brajraj Singh Rajput</cp:lastModifiedBy>
  <cp:lastPrinted>2023-07-18T08:29:42Z</cp:lastPrinted>
  <dcterms:created xsi:type="dcterms:W3CDTF">2015-06-05T18:17:00Z</dcterms:created>
  <dcterms:modified xsi:type="dcterms:W3CDTF">2024-10-07T11:00:49Z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