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apcdeloitte-my.sharepoint.com/personal/nileranjan_deloitte_com/Documents/Consulting/BMSICL/Bid Evaluation/ME/ME-372/PMU 1st Evaluation/"/>
    </mc:Choice>
  </mc:AlternateContent>
  <xr:revisionPtr revIDLastSave="166" documentId="13_ncr:1_{4E704AC8-A289-412B-81B0-757583FD3FB3}" xr6:coauthVersionLast="47" xr6:coauthVersionMax="47" xr10:uidLastSave="{97569DF6-8FCC-4DBB-A5B1-D91228C818CF}"/>
  <bookViews>
    <workbookView xWindow="-110" yWindow="-110" windowWidth="19420" windowHeight="10420" firstSheet="2" activeTab="4" xr2:uid="{00000000-000D-0000-FFFF-FFFF00000000}"/>
  </bookViews>
  <sheets>
    <sheet name="Deep Freezer" sheetId="22" state="hidden" r:id="rId1"/>
    <sheet name="Deep Freezer (-20 degree)" sheetId="23" state="hidden" r:id="rId2"/>
    <sheet name="Plasma Thawing Bath" sheetId="40" r:id="rId3"/>
    <sheet name="Blood Donor Couch" sheetId="43" r:id="rId4"/>
    <sheet name="Blood Collection Monitor" sheetId="4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3" l="1"/>
  <c r="A14" i="43" s="1"/>
  <c r="A15" i="43" s="1"/>
  <c r="A16" i="43" s="1"/>
  <c r="A17" i="43" s="1"/>
  <c r="A18" i="43" s="1"/>
  <c r="A19" i="43" s="1"/>
  <c r="A20" i="43" s="1"/>
  <c r="A21" i="43" s="1"/>
  <c r="A22" i="43" s="1"/>
  <c r="A23" i="43" s="1"/>
  <c r="A24" i="43" s="1"/>
  <c r="A25" i="43" s="1"/>
  <c r="A26" i="43" s="1"/>
  <c r="A27" i="43" s="1"/>
  <c r="A28" i="43" s="1"/>
  <c r="A13" i="42"/>
  <c r="A14" i="42" s="1"/>
  <c r="A15" i="42" s="1"/>
  <c r="A16" i="42" s="1"/>
  <c r="A17" i="42" s="1"/>
  <c r="A18" i="42" s="1"/>
  <c r="A19" i="42" s="1"/>
  <c r="A20" i="42" s="1"/>
  <c r="A21" i="42" s="1"/>
  <c r="A22" i="42" s="1"/>
  <c r="A23" i="42" s="1"/>
  <c r="A24" i="42" s="1"/>
  <c r="A25" i="42" s="1"/>
  <c r="A26" i="42" s="1"/>
  <c r="A27" i="42" s="1"/>
  <c r="A28" i="42" s="1"/>
  <c r="A13" i="40"/>
  <c r="A14" i="40" s="1"/>
  <c r="A15" i="40" s="1"/>
  <c r="A16" i="40" s="1"/>
  <c r="A17" i="40" s="1"/>
  <c r="A18" i="40" s="1"/>
  <c r="A19" i="40" s="1"/>
  <c r="A20" i="40" s="1"/>
  <c r="A21" i="40" s="1"/>
  <c r="A22" i="40" s="1"/>
  <c r="A23" i="40" s="1"/>
  <c r="A24" i="40" s="1"/>
  <c r="A25"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<sst xmlns="http://schemas.openxmlformats.org/spreadsheetml/2006/main" count="377" uniqueCount="140">
  <si>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</si>
  <si>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</si>
  <si>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</si>
  <si>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</si>
  <si>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</si>
  <si>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</si>
  <si>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</si>
  <si>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</si>
  <si>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</si>
  <si>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</si>
  <si>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</si>
  <si>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</si>
  <si>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</si>
  <si>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</si>
  <si>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</si>
  <si>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</si>
  <si>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</si>
  <si>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</si>
  <si>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</si>
  <si>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</si>
  <si>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</si>
  <si>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</si>
  <si>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</si>
  <si>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</si>
  <si>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</si>
  <si>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</si>
  <si>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</si>
  <si>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</si>
  <si>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</si>
  <si>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</si>
  <si>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</si>
  <si>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</si>
  <si>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</si>
  <si>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</si>
  <si>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</si>
  <si>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</si>
  <si>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</si>
  <si>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</si>
  <si>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</si>
  <si>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</si>
  <si>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</si>
  <si>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</si>
  <si>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</si>
  <si>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</si>
  <si>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</si>
  <si>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</si>
  <si>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</si>
  <si>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</si>
  <si>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</si>
  <si>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</si>
  <si>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</si>
  <si>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</si>
  <si>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</si>
  <si>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</si>
  <si>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</si>
  <si>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</si>
  <si>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</si>
  <si>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</si>
  <si>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</si>
  <si>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</si>
  <si>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</si>
  <si>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</si>
  <si>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</si>
  <si>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</si>
  <si>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</si>
  <si>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</si>
  <si>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</si>
  <si>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</si>
  <si>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</si>
  <si>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</si>
  <si>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</si>
  <si>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</si>
  <si>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</si>
  <si>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</si>
  <si>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</si>
  <si>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</si>
  <si>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</si>
  <si>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</si>
  <si>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</si>
  <si>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</si>
  <si>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</si>
  <si>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</si>
  <si>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</si>
  <si>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</si>
  <si>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</si>
  <si>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</si>
  <si>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</si>
  <si>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</si>
  <si>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</si>
  <si>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</si>
  <si>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</si>
  <si>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Observations</t>
  </si>
  <si>
    <t>Certificate  from Central Excise and trade / sales tax department/GST</t>
  </si>
  <si>
    <t xml:space="preserve">Document Claiming the Registration for Trading /Manufacturing  </t>
  </si>
  <si>
    <t>Certificate of Incorporation and Article of Association  &amp; Memorandum of Association / Partnership Deed (As Applicable)</t>
  </si>
  <si>
    <t>Technical Evaluation of Tender No. BMSICL/2024-25/ME-372</t>
  </si>
  <si>
    <t>Item- Plasma Thawing Bath</t>
  </si>
  <si>
    <t>Date of Technical Opening:- 08/10/2024</t>
  </si>
  <si>
    <t>Item- Blood Donor Couch</t>
  </si>
  <si>
    <t>Item- Blood Collection Monitor</t>
  </si>
  <si>
    <t>Submitted</t>
  </si>
  <si>
    <t>Amount - Rs. 11,800/-  receipt submitted on Pg no 6</t>
  </si>
  <si>
    <t xml:space="preserve">Bidder - Ms Remi Elektrotechnik Limited  
Address - Remi House, Plot No. 11, Cama Industrial Estate, Walbhat Road, Goregaon, Mumbai- 400063, India
MAKE - REMI
MODEL - CB 705;  Submitted on Pg no -25
</t>
  </si>
  <si>
    <t xml:space="preserve">Bidder - Ms Remi Elektrotechnik Limited  
Address - Remi House, Plot No. 11, Cama Industrial Estate, Walbhat Road, Goregaon, Mumbai- 400063, India
MAKE - REMI
MODEL - BCM 10 Ultra;  Submitted on Pg no -25
</t>
  </si>
  <si>
    <t xml:space="preserve">Bidder - Ms Remi Elektrotechnik Limited  
Address - Remi House, Plot No. 11, Cama Industrial Estate, Walbhat Road, Goregaon, Mumbai- 400063, India
MAKE - REMI
MODEL - Dzire 3x;  Submitted on Pg no -25
</t>
  </si>
  <si>
    <t xml:space="preserve">BG No -6122424BG0Y01782, Issue Date: 23-09-2024, 
Expiry Date: 31-08-2025, issued by State Bank of India, MIDC Andheri East, Mumbai. 
Amount - Rs 12,000; Submitted on Pg no 7-10
</t>
  </si>
  <si>
    <t xml:space="preserve">BG No -6122424BG0Y01783, Issue Date: 23-09-2024, 
Expiry Date: 31-08-2025, issued by State Bank of India, MIDC Andheri East, Mumbai. 
Amount - Rs 20,000; Submitted on Pg no 19-22
</t>
  </si>
  <si>
    <t xml:space="preserve">BG No -6122424BG0Y01784, Issue Date: 23-09-2024, 
Expiry Date: 31-08-2025, issued by State Bank of India, MIDC Andheri East, Mumbai. 
Amount - Rs 13,000; Submitted on Pg no 13-16
</t>
  </si>
  <si>
    <t>GST No: 27AAACR2578P1ZR submitted on Pg no 36-38</t>
  </si>
  <si>
    <t>CA certified Turnover Certificate submitted on Pg no 39</t>
  </si>
  <si>
    <t xml:space="preserve">Balance Sheet details are as follows:-
FY 2020-21 submitted on Pg no 135
FY 2021-22 submitted on Pg no 96
FY 2022-23 submitted on Pg no 54                                                                                                                     </t>
  </si>
  <si>
    <t xml:space="preserve">P&amp;L Statement details are as follows:-
FY 2020-21 submitted on Pg no 136
FY 2021-22 submitted on Pg no 97
FY 2022-23 submitted on Pg no 55                                                                                                             </t>
  </si>
  <si>
    <t>Not Comply Bid Clause
Need Clarification</t>
  </si>
  <si>
    <t>Notarised Non Conviction Declaration as per Annexure 10 submitted on Pg no 214-215</t>
  </si>
  <si>
    <t>Notarised Bid Form as per Annexure-1 submitted on Pg no 217-218; Date of issue:  03-10-2024</t>
  </si>
  <si>
    <t>Performance Statement as per Annexure 6 submitted on Pg no 219</t>
  </si>
  <si>
    <t>Performance Statement as per Annexure 6 submitted on Pg no 283-284</t>
  </si>
  <si>
    <t>Technical Data Sheet/Brochure/Catalogue submitted Pg no 394</t>
  </si>
  <si>
    <t xml:space="preserve">Technical Deviation Compliance as per Annexure-8 submitted on Pg no 400
</t>
  </si>
  <si>
    <t xml:space="preserve">Technical Deviation Compliance as per Annexure-8 submitted on Pg no 401
</t>
  </si>
  <si>
    <t xml:space="preserve">Technical Deviation Compliance as per Annexure-8 submitted on Pg no 402
</t>
  </si>
  <si>
    <t>Technical Data Sheet/Brochure/Catalogue submitted Pg no 399</t>
  </si>
  <si>
    <t>Notarized Power of Attorney as per Annexure 12, submitted on Pg no 403</t>
  </si>
  <si>
    <t xml:space="preserve">Document Claiming the Registration for Manufacturing:
UDYAM Certificate with Reg no: UDYAM-MH-18-0019337 submitted on Pg no 442-443
</t>
  </si>
  <si>
    <r>
      <t xml:space="preserve">Audited report details are as follows:-
FY 2020-21 submitted on Pg no 124-162
FY 2021-22 submitted on Pg no  82-123
FY 2022-23 submitted on Pg no 40-81            
</t>
    </r>
    <r>
      <rPr>
        <sz val="24"/>
        <color rgb="FFFF0000"/>
        <rFont val="Calibri"/>
        <family val="2"/>
        <scheme val="minor"/>
      </rPr>
      <t xml:space="preserve">  </t>
    </r>
    <r>
      <rPr>
        <sz val="24"/>
        <rFont val="Calibri"/>
        <family val="2"/>
        <scheme val="minor"/>
      </rPr>
      <t xml:space="preserve">                            </t>
    </r>
  </si>
  <si>
    <t>Technical Data Sheet/Brochure/Catalogue submitted Pg no 397</t>
  </si>
  <si>
    <t xml:space="preserve">Performance Statement as per Annexure 6 submitted on Pg no 343 </t>
  </si>
  <si>
    <t>Bidder is OEM; 
Self authorised declaration submitted on Page No. 216</t>
  </si>
  <si>
    <t xml:space="preserve">PO Submitted as follows: - 
1.PO Dated: 21-07-2022, issued by Savitri Hospital, Deoria(UP), Qty -02, for quoted model of Equipment Submitted Pg no 220-221
2.P.O No 2188, Dated: 13-04-2023, issued by Yashoda Hospital, Ghaziabad (UP), Qty-02, for quoted model of Equipment Submitted Pg No 227-229
                                                  </t>
  </si>
  <si>
    <t>Certificate from end user(s):- 
1.Dated:-27-06-2024, issued by Savitri Hospital, Deoria (UP) against PO Dated 21-07-2022 ,Qty -02 submitted on Pg no 222
2.Dated:- 25-07-2024, issued by Yashoda Hospital, Ghaziabad (UP) against PO No. 2188, Qty-02 submitted Pg No 230</t>
  </si>
  <si>
    <t xml:space="preserve">PO Submitted as follows: - 
1.P.O Dated: 21-07-2022, issued by Savitri Hospital, Deoria(UP), Qty -01, for similar type of Equipment Submitted Pg no 220-221
2.P.O No 2188, Dated: 13-04-2023, issued by Yashoda Hospital, Ghaziabad (UP), Qty-02, for similar type of Equipment Submitted Pg No 227-229
                                                  </t>
  </si>
  <si>
    <t>Certificate from end user(s):- 
1.Dated:-27-06-2024, issued by Savitri Hospital, Deoria (UP) against P.O Dated 21-07-2022 ,Qty -01 submitted on Pg no 222
2.Dated:- 25-07-2024, issued by Yashoda Hospital, Ghaziabad (UP) against P.O No. 2188, Qty-02 submitted Pg No 230</t>
  </si>
  <si>
    <t>Certificate from end user(s):- 
1.Dated:- 25-07-2024, issued by Yashoda Hospital, Ghaziabad (UP) against P.O No. 2188, Qty-03 submitted Pg No 230</t>
  </si>
  <si>
    <t>PO Submitted as follows: - 
1P.O No 2188, Dated: 13-04-2023, issued by Yashoda Hospital, Ghaziabad (UP), Qty-03, for similar type of Equipment Submitted Pg No 227-229</t>
  </si>
  <si>
    <t>Quality Standard Certifications:
(I) Quoted Model should be US FDA/European CE (issued by notified body)
(II) Product should have an import/manufacturing license for the quoted model with a valid number CDSCO for Medical Devices 
(III) Equipment Electrical Safety Declaration Should be submitted by the Bidder</t>
  </si>
  <si>
    <r>
      <t xml:space="preserve">PUBLIC LIMITED COMPANY 
Certificate of Incorporation submitted on Pg No 29-34
</t>
    </r>
    <r>
      <rPr>
        <b/>
        <sz val="24"/>
        <color rgb="FFFF0000"/>
        <rFont val="Calibri"/>
        <family val="2"/>
        <scheme val="minor"/>
      </rPr>
      <t>Articles of Association &amp; Memorandum of Association Not Submitted</t>
    </r>
  </si>
  <si>
    <r>
      <t xml:space="preserve">IT Returns details are as follows:-
AY 2021-22 submitted on Pg no 211
AY 2022-23 submitted on Pg no 210
</t>
    </r>
    <r>
      <rPr>
        <b/>
        <sz val="24"/>
        <color rgb="FFFF0000"/>
        <rFont val="Calibri"/>
        <family val="2"/>
        <scheme val="minor"/>
      </rPr>
      <t>AY 2023-24 Not submitted
Note: The Bidder has submitted the IT Return for only two of last four consecutive Assessment Years(AY). 
As per the Bid Document, the Bidder needs to submit copy of self-attested IT Returns for any three of last four consecutive Assessment years(AY).</t>
    </r>
    <r>
      <rPr>
        <sz val="24"/>
        <rFont val="Calibri"/>
        <family val="2"/>
        <scheme val="minor"/>
      </rPr>
      <t xml:space="preserve">                                                                                                              </t>
    </r>
  </si>
  <si>
    <r>
      <t xml:space="preserve">Quality Standard certifications -
1.USFDA submitted on Pg no 414-418
</t>
    </r>
    <r>
      <rPr>
        <b/>
        <sz val="24"/>
        <color rgb="FFFF0000"/>
        <rFont val="Calibri"/>
        <family val="2"/>
        <scheme val="minor"/>
      </rPr>
      <t xml:space="preserve">2.Manufacturing license for Blood Donor Couch with a valid number CDSCO for Medical Devices is not submitted by the biddder.   </t>
    </r>
    <r>
      <rPr>
        <sz val="24"/>
        <color rgb="FFFF0000"/>
        <rFont val="Calibri"/>
        <family val="2"/>
        <scheme val="minor"/>
      </rPr>
      <t xml:space="preserve">   </t>
    </r>
    <r>
      <rPr>
        <sz val="24"/>
        <color theme="1"/>
        <rFont val="Calibri"/>
        <family val="2"/>
        <scheme val="minor"/>
      </rPr>
      <t xml:space="preserve">     
3. Declaration submitted in serial number 17 under Technical Deviation on page number 400 and Certificate of compliance with electrical safety standards submitted on Pg No 409-411                                                    </t>
    </r>
  </si>
  <si>
    <r>
      <t xml:space="preserve">Quality Standard certifications -
1.USFDA submitted on Pg no 414-418
</t>
    </r>
    <r>
      <rPr>
        <b/>
        <sz val="24"/>
        <color rgb="FFFF0000"/>
        <rFont val="Calibri"/>
        <family val="2"/>
        <scheme val="minor"/>
      </rPr>
      <t xml:space="preserve">2.Manufacturing license for Blood Donor Couch with a valid number CDSCO for Medical Devices is not submitted by the biddder.      </t>
    </r>
    <r>
      <rPr>
        <sz val="24"/>
        <color theme="1"/>
        <rFont val="Calibri"/>
        <family val="2"/>
        <scheme val="minor"/>
      </rPr>
      <t xml:space="preserve">
3. Declaration submitted in serial number 12 under Technical Deviation on page number 401 and Certificate of compliance with electrical safety standards submitted on Pg No 409-411                                                          </t>
    </r>
  </si>
  <si>
    <t xml:space="preserve">Quality Standard certifications -
1.USFDA submitted on Pg no 414-418
2.License number MFG/MD/2023/000323 submitted on Pg no 412-413         
3. Declaration submitted in serial number 17 under Technical Deviation on page number 402 and Certificate of compliance with electrical safety standards submitted on Pg No 409-411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</si>
</sst>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b/>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58">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9" fillId="0" borderId="6" xfId="0" applyFont="1" applyBorder="1" applyAlignment="1">
      <alignment horizontal="center" vertical="top" wrapText="1"/>
    </xf>
    <xf numFmtId="0" fontId="9" fillId="0" borderId="6" xfId="0" applyFont="1" applyBorder="1" applyAlignment="1">
      <alignment horizontal="center" vertical="top" wrapText="1"/>
    </xf>
    <xf numFmtId="0" fontId="11" fillId="0" borderId="5" xfId="0" applyFont="1" applyBorder="1" applyAlignment="1">
      <alignment vertical="top" wrapText="1"/>
    </xf>
    <xf numFmtId="0" fontId="13" fillId="0" borderId="5" xfId="0" applyFont="1" applyBorder="1" applyAlignment="1">
      <alignment horizontal="left" vertical="top" wrapText="1"/>
    </xf>
    <xf numFmtId="0" fontId="12" fillId="0" borderId="10" xfId="0" applyFont="1" applyBorder="1" applyAlignment="1">
      <alignment vertical="top" wrapText="1"/>
    </xf>
    <xf numFmtId="0" fontId="13" fillId="0" borderId="5" xfId="0" applyFont="1" applyFill="1" applyBorder="1" applyAlignment="1">
      <alignment horizontal="left" vertical="top" wrapText="1"/>
    </xf>
    <xf numFmtId="0" fontId="15" fillId="0" borderId="5" xfId="0" applyFont="1" applyBorder="1" applyAlignment="1">
      <alignment horizontal="left" vertical="top" wrapText="1"/>
    </xf>
    <xf numFmtId="0" fontId="15" fillId="0" borderId="6" xfId="0" applyFont="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0" t="s">
        <v>54</v>
      </c>
      <c r="B1" s="41"/>
      <c r="C1" s="41"/>
      <c r="D1" s="42"/>
    </row>
    <row r="2" spans="1:4">
      <c r="A2" s="43" t="s">
        <v>55</v>
      </c>
      <c r="B2" s="44"/>
      <c r="C2" s="44"/>
      <c r="D2" s="45"/>
    </row>
    <row r="3" spans="1:4">
      <c r="A3" s="43" t="s">
        <v>56</v>
      </c>
      <c r="B3" s="44"/>
      <c r="C3" s="44"/>
      <c r="D3" s="45"/>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8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46" t="s">
        <v>54</v>
      </c>
      <c r="B1" s="47"/>
      <c r="C1" s="47"/>
      <c r="D1" s="48"/>
    </row>
    <row r="2" spans="1:4">
      <c r="A2" s="49" t="s">
        <v>55</v>
      </c>
      <c r="B2" s="50"/>
      <c r="C2" s="50"/>
      <c r="D2" s="51"/>
    </row>
    <row r="3" spans="1:4">
      <c r="A3" s="49" t="s">
        <v>56</v>
      </c>
      <c r="B3" s="50"/>
      <c r="C3" s="50"/>
      <c r="D3" s="51"/>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85.5">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8"/>
  <sheetViews>
    <sheetView topLeftCell="A5" zoomScale="40" zoomScaleNormal="40" workbookViewId="0">
      <selection activeCell="C25" sqref="C25"/>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4" ht="31">
      <c r="A1" s="52" t="s">
        <v>95</v>
      </c>
      <c r="B1" s="53"/>
      <c r="C1" s="53"/>
      <c r="D1" s="54"/>
    </row>
    <row r="2" spans="1:4" ht="31">
      <c r="A2" s="55" t="s">
        <v>96</v>
      </c>
      <c r="B2" s="56"/>
      <c r="C2" s="56"/>
      <c r="D2" s="57"/>
    </row>
    <row r="3" spans="1:4" ht="31">
      <c r="A3" s="55" t="s">
        <v>97</v>
      </c>
      <c r="B3" s="56"/>
      <c r="C3" s="56"/>
      <c r="D3" s="57"/>
    </row>
    <row r="4" spans="1:4" ht="62">
      <c r="A4" s="24" t="s">
        <v>0</v>
      </c>
      <c r="B4" s="25" t="s">
        <v>1</v>
      </c>
      <c r="C4" s="25" t="s">
        <v>2</v>
      </c>
      <c r="D4" s="31" t="s">
        <v>3</v>
      </c>
    </row>
    <row r="5" spans="1:4" ht="186">
      <c r="A5" s="21">
        <v>1</v>
      </c>
      <c r="B5" s="30" t="s">
        <v>86</v>
      </c>
      <c r="C5" s="29" t="s">
        <v>102</v>
      </c>
      <c r="D5" s="22" t="s">
        <v>100</v>
      </c>
    </row>
    <row r="6" spans="1:4" ht="155">
      <c r="A6" s="21">
        <v>2</v>
      </c>
      <c r="B6" s="29" t="s">
        <v>90</v>
      </c>
      <c r="C6" s="29" t="s">
        <v>105</v>
      </c>
      <c r="D6" s="22" t="s">
        <v>100</v>
      </c>
    </row>
    <row r="7" spans="1:4" ht="31">
      <c r="A7" s="21">
        <v>3</v>
      </c>
      <c r="B7" s="29" t="s">
        <v>59</v>
      </c>
      <c r="C7" s="34" t="s">
        <v>101</v>
      </c>
      <c r="D7" s="22" t="s">
        <v>100</v>
      </c>
    </row>
    <row r="8" spans="1:4" ht="124">
      <c r="A8" s="21">
        <v>4</v>
      </c>
      <c r="B8" s="30" t="s">
        <v>11</v>
      </c>
      <c r="C8" s="22" t="s">
        <v>123</v>
      </c>
      <c r="D8" s="22" t="s">
        <v>100</v>
      </c>
    </row>
    <row r="9" spans="1:4" ht="124">
      <c r="A9" s="21">
        <v>5</v>
      </c>
      <c r="B9" s="30" t="s">
        <v>89</v>
      </c>
      <c r="C9" s="22" t="s">
        <v>135</v>
      </c>
      <c r="D9" s="38" t="s">
        <v>112</v>
      </c>
    </row>
    <row r="10" spans="1:4" ht="62">
      <c r="A10" s="21">
        <v>6</v>
      </c>
      <c r="B10" s="30" t="s">
        <v>92</v>
      </c>
      <c r="C10" s="22" t="s">
        <v>108</v>
      </c>
      <c r="D10" s="22" t="s">
        <v>100</v>
      </c>
    </row>
    <row r="11" spans="1:4" ht="186">
      <c r="A11" s="21">
        <v>7</v>
      </c>
      <c r="B11" s="23" t="s">
        <v>18</v>
      </c>
      <c r="C11" s="37" t="s">
        <v>124</v>
      </c>
      <c r="D11" s="22" t="s">
        <v>100</v>
      </c>
    </row>
    <row r="12" spans="1:4" ht="62">
      <c r="A12" s="21">
        <v>8</v>
      </c>
      <c r="B12" s="23" t="s">
        <v>51</v>
      </c>
      <c r="C12" s="22" t="s">
        <v>109</v>
      </c>
      <c r="D12" s="22" t="s">
        <v>100</v>
      </c>
    </row>
    <row r="13" spans="1:4" ht="155">
      <c r="A13" s="21">
        <f>A12+1</f>
        <v>9</v>
      </c>
      <c r="B13" s="23" t="s">
        <v>20</v>
      </c>
      <c r="C13" s="35" t="s">
        <v>110</v>
      </c>
      <c r="D13" s="22" t="s">
        <v>100</v>
      </c>
    </row>
    <row r="14" spans="1:4" ht="155">
      <c r="A14" s="21">
        <f t="shared" ref="A14:A28" si="0">A13+1</f>
        <v>10</v>
      </c>
      <c r="B14" s="23" t="s">
        <v>22</v>
      </c>
      <c r="C14" s="35" t="s">
        <v>111</v>
      </c>
      <c r="D14" s="22" t="s">
        <v>100</v>
      </c>
    </row>
    <row r="15" spans="1:4" ht="310">
      <c r="A15" s="21">
        <f t="shared" si="0"/>
        <v>11</v>
      </c>
      <c r="B15" s="23" t="s">
        <v>24</v>
      </c>
      <c r="C15" s="35" t="s">
        <v>136</v>
      </c>
      <c r="D15" s="38" t="s">
        <v>112</v>
      </c>
    </row>
    <row r="16" spans="1:4" ht="93">
      <c r="A16" s="21">
        <f t="shared" si="0"/>
        <v>12</v>
      </c>
      <c r="B16" s="23" t="s">
        <v>25</v>
      </c>
      <c r="C16" s="23" t="s">
        <v>113</v>
      </c>
      <c r="D16" s="22" t="s">
        <v>100</v>
      </c>
    </row>
    <row r="17" spans="1:4" ht="93">
      <c r="A17" s="21">
        <f t="shared" si="0"/>
        <v>13</v>
      </c>
      <c r="B17" s="23" t="s">
        <v>26</v>
      </c>
      <c r="C17" s="22" t="s">
        <v>127</v>
      </c>
      <c r="D17" s="22" t="s">
        <v>100</v>
      </c>
    </row>
    <row r="18" spans="1:4" ht="62">
      <c r="A18" s="21">
        <f t="shared" si="0"/>
        <v>14</v>
      </c>
      <c r="B18" s="23" t="s">
        <v>28</v>
      </c>
      <c r="C18" s="35" t="s">
        <v>114</v>
      </c>
      <c r="D18" s="22" t="s">
        <v>100</v>
      </c>
    </row>
    <row r="19" spans="1:4" ht="248">
      <c r="A19" s="21">
        <f t="shared" si="0"/>
        <v>15</v>
      </c>
      <c r="B19" s="23" t="s">
        <v>87</v>
      </c>
      <c r="C19" s="36" t="s">
        <v>130</v>
      </c>
      <c r="D19" s="22" t="s">
        <v>100</v>
      </c>
    </row>
    <row r="20" spans="1:4" ht="62">
      <c r="A20" s="21">
        <f t="shared" si="0"/>
        <v>16</v>
      </c>
      <c r="B20" s="23" t="s">
        <v>31</v>
      </c>
      <c r="C20" s="22" t="s">
        <v>115</v>
      </c>
      <c r="D20" s="22" t="s">
        <v>100</v>
      </c>
    </row>
    <row r="21" spans="1:4" ht="217">
      <c r="A21" s="26">
        <f t="shared" si="0"/>
        <v>17</v>
      </c>
      <c r="B21" s="27" t="s">
        <v>88</v>
      </c>
      <c r="C21" s="36" t="s">
        <v>131</v>
      </c>
      <c r="D21" s="22" t="s">
        <v>100</v>
      </c>
    </row>
    <row r="22" spans="1:4" ht="93">
      <c r="A22" s="21">
        <f>A21+1</f>
        <v>18</v>
      </c>
      <c r="B22" s="23" t="s">
        <v>34</v>
      </c>
      <c r="C22" s="22" t="s">
        <v>117</v>
      </c>
      <c r="D22" s="22" t="s">
        <v>100</v>
      </c>
    </row>
    <row r="23" spans="1:4" ht="124">
      <c r="A23" s="21">
        <f t="shared" si="0"/>
        <v>19</v>
      </c>
      <c r="B23" s="23" t="s">
        <v>36</v>
      </c>
      <c r="C23" s="23" t="s">
        <v>118</v>
      </c>
      <c r="D23" s="22" t="s">
        <v>100</v>
      </c>
    </row>
    <row r="24" spans="1:4" ht="93">
      <c r="A24" s="21">
        <f t="shared" si="0"/>
        <v>20</v>
      </c>
      <c r="B24" s="23" t="s">
        <v>38</v>
      </c>
      <c r="C24" s="35" t="s">
        <v>122</v>
      </c>
      <c r="D24" s="22" t="s">
        <v>100</v>
      </c>
    </row>
    <row r="25" spans="1:4" ht="344.5" customHeight="1">
      <c r="A25" s="21">
        <f t="shared" si="0"/>
        <v>21</v>
      </c>
      <c r="B25" s="23" t="s">
        <v>134</v>
      </c>
      <c r="C25" s="23" t="s">
        <v>137</v>
      </c>
      <c r="D25" s="39" t="s">
        <v>112</v>
      </c>
    </row>
    <row r="26" spans="1:4" ht="217">
      <c r="A26" s="21">
        <v>22</v>
      </c>
      <c r="B26" s="23" t="s">
        <v>79</v>
      </c>
      <c r="C26" s="22" t="s">
        <v>44</v>
      </c>
      <c r="D26" s="22" t="s">
        <v>44</v>
      </c>
    </row>
    <row r="27" spans="1:4" ht="62">
      <c r="A27" s="21">
        <f t="shared" si="0"/>
        <v>23</v>
      </c>
      <c r="B27" s="23" t="s">
        <v>42</v>
      </c>
      <c r="C27" s="22" t="s">
        <v>44</v>
      </c>
      <c r="D27" s="22" t="s">
        <v>44</v>
      </c>
    </row>
    <row r="28" spans="1:4" ht="62.5" thickBot="1">
      <c r="A28" s="21">
        <f t="shared" si="0"/>
        <v>24</v>
      </c>
      <c r="B28" s="28" t="s">
        <v>45</v>
      </c>
      <c r="C28" s="22" t="s">
        <v>44</v>
      </c>
      <c r="D28" s="22" t="s">
        <v>44</v>
      </c>
    </row>
  </sheetData>
  <mergeCells count="3">
    <mergeCell ref="A1:D1"/>
    <mergeCell ref="A2:D2"/>
    <mergeCell ref="A3:D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7E42B-CA59-4EA8-891A-9D05E9E488E6}">
  <dimension ref="A1:D28"/>
  <sheetViews>
    <sheetView topLeftCell="A22" zoomScale="40" zoomScaleNormal="40" workbookViewId="0">
      <selection activeCell="C25" sqref="C25"/>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4" ht="31">
      <c r="A1" s="52" t="s">
        <v>95</v>
      </c>
      <c r="B1" s="53"/>
      <c r="C1" s="53"/>
      <c r="D1" s="54"/>
    </row>
    <row r="2" spans="1:4" ht="31">
      <c r="A2" s="55" t="s">
        <v>98</v>
      </c>
      <c r="B2" s="56"/>
      <c r="C2" s="56"/>
      <c r="D2" s="57"/>
    </row>
    <row r="3" spans="1:4" ht="31">
      <c r="A3" s="55" t="s">
        <v>97</v>
      </c>
      <c r="B3" s="56"/>
      <c r="C3" s="56"/>
      <c r="D3" s="57"/>
    </row>
    <row r="4" spans="1:4" ht="62">
      <c r="A4" s="24" t="s">
        <v>0</v>
      </c>
      <c r="B4" s="25" t="s">
        <v>1</v>
      </c>
      <c r="C4" s="25" t="s">
        <v>91</v>
      </c>
      <c r="D4" s="33" t="s">
        <v>3</v>
      </c>
    </row>
    <row r="5" spans="1:4" ht="186">
      <c r="A5" s="21">
        <v>1</v>
      </c>
      <c r="B5" s="30" t="s">
        <v>86</v>
      </c>
      <c r="C5" s="29" t="s">
        <v>104</v>
      </c>
      <c r="D5" s="22" t="s">
        <v>100</v>
      </c>
    </row>
    <row r="6" spans="1:4" ht="155">
      <c r="A6" s="21">
        <v>2</v>
      </c>
      <c r="B6" s="29" t="s">
        <v>90</v>
      </c>
      <c r="C6" s="29" t="s">
        <v>106</v>
      </c>
      <c r="D6" s="22" t="s">
        <v>100</v>
      </c>
    </row>
    <row r="7" spans="1:4" ht="31">
      <c r="A7" s="21">
        <v>3</v>
      </c>
      <c r="B7" s="29" t="s">
        <v>59</v>
      </c>
      <c r="C7" s="34" t="s">
        <v>101</v>
      </c>
      <c r="D7" s="22" t="s">
        <v>100</v>
      </c>
    </row>
    <row r="8" spans="1:4" ht="124">
      <c r="A8" s="21">
        <v>4</v>
      </c>
      <c r="B8" s="30" t="s">
        <v>93</v>
      </c>
      <c r="C8" s="22" t="s">
        <v>123</v>
      </c>
      <c r="D8" s="22" t="s">
        <v>100</v>
      </c>
    </row>
    <row r="9" spans="1:4" ht="124">
      <c r="A9" s="21">
        <v>5</v>
      </c>
      <c r="B9" s="30" t="s">
        <v>94</v>
      </c>
      <c r="C9" s="22" t="s">
        <v>135</v>
      </c>
      <c r="D9" s="39" t="s">
        <v>112</v>
      </c>
    </row>
    <row r="10" spans="1:4" ht="62">
      <c r="A10" s="21">
        <v>6</v>
      </c>
      <c r="B10" s="30" t="s">
        <v>92</v>
      </c>
      <c r="C10" s="22" t="s">
        <v>108</v>
      </c>
      <c r="D10" s="22" t="s">
        <v>100</v>
      </c>
    </row>
    <row r="11" spans="1:4" ht="186">
      <c r="A11" s="21">
        <v>7</v>
      </c>
      <c r="B11" s="23" t="s">
        <v>18</v>
      </c>
      <c r="C11" s="37" t="s">
        <v>124</v>
      </c>
      <c r="D11" s="22" t="s">
        <v>100</v>
      </c>
    </row>
    <row r="12" spans="1:4" ht="62">
      <c r="A12" s="21">
        <v>8</v>
      </c>
      <c r="B12" s="23" t="s">
        <v>51</v>
      </c>
      <c r="C12" s="22" t="s">
        <v>109</v>
      </c>
      <c r="D12" s="22" t="s">
        <v>100</v>
      </c>
    </row>
    <row r="13" spans="1:4" ht="155">
      <c r="A13" s="21">
        <f>A12+1</f>
        <v>9</v>
      </c>
      <c r="B13" s="23" t="s">
        <v>20</v>
      </c>
      <c r="C13" s="35" t="s">
        <v>110</v>
      </c>
      <c r="D13" s="22" t="s">
        <v>100</v>
      </c>
    </row>
    <row r="14" spans="1:4" ht="155">
      <c r="A14" s="21">
        <f t="shared" ref="A14:A28" si="0">A13+1</f>
        <v>10</v>
      </c>
      <c r="B14" s="23" t="s">
        <v>22</v>
      </c>
      <c r="C14" s="35" t="s">
        <v>111</v>
      </c>
      <c r="D14" s="22" t="s">
        <v>100</v>
      </c>
    </row>
    <row r="15" spans="1:4" ht="310">
      <c r="A15" s="21">
        <f t="shared" si="0"/>
        <v>11</v>
      </c>
      <c r="B15" s="23" t="s">
        <v>24</v>
      </c>
      <c r="C15" s="35" t="s">
        <v>136</v>
      </c>
      <c r="D15" s="39" t="s">
        <v>112</v>
      </c>
    </row>
    <row r="16" spans="1:4" ht="93">
      <c r="A16" s="21">
        <f t="shared" si="0"/>
        <v>12</v>
      </c>
      <c r="B16" s="23" t="s">
        <v>25</v>
      </c>
      <c r="C16" s="23" t="s">
        <v>113</v>
      </c>
      <c r="D16" s="22" t="s">
        <v>100</v>
      </c>
    </row>
    <row r="17" spans="1:4" ht="93">
      <c r="A17" s="21">
        <f t="shared" si="0"/>
        <v>13</v>
      </c>
      <c r="B17" s="23" t="s">
        <v>26</v>
      </c>
      <c r="C17" s="22" t="s">
        <v>127</v>
      </c>
      <c r="D17" s="22" t="s">
        <v>100</v>
      </c>
    </row>
    <row r="18" spans="1:4" ht="62">
      <c r="A18" s="21">
        <f t="shared" si="0"/>
        <v>14</v>
      </c>
      <c r="B18" s="23" t="s">
        <v>28</v>
      </c>
      <c r="C18" s="35" t="s">
        <v>114</v>
      </c>
      <c r="D18" s="22" t="s">
        <v>100</v>
      </c>
    </row>
    <row r="19" spans="1:4" ht="124">
      <c r="A19" s="21">
        <f t="shared" si="0"/>
        <v>15</v>
      </c>
      <c r="B19" s="23" t="s">
        <v>87</v>
      </c>
      <c r="C19" s="22" t="s">
        <v>133</v>
      </c>
      <c r="D19" s="22" t="s">
        <v>100</v>
      </c>
    </row>
    <row r="20" spans="1:4" ht="62">
      <c r="A20" s="21">
        <f t="shared" si="0"/>
        <v>16</v>
      </c>
      <c r="B20" s="23" t="s">
        <v>31</v>
      </c>
      <c r="C20" s="22" t="s">
        <v>126</v>
      </c>
      <c r="D20" s="22" t="s">
        <v>100</v>
      </c>
    </row>
    <row r="21" spans="1:4" ht="155">
      <c r="A21" s="26">
        <f t="shared" si="0"/>
        <v>17</v>
      </c>
      <c r="B21" s="27" t="s">
        <v>88</v>
      </c>
      <c r="C21" s="36" t="s">
        <v>132</v>
      </c>
      <c r="D21" s="22" t="s">
        <v>100</v>
      </c>
    </row>
    <row r="22" spans="1:4" ht="93">
      <c r="A22" s="21">
        <f>A21+1</f>
        <v>18</v>
      </c>
      <c r="B22" s="23" t="s">
        <v>34</v>
      </c>
      <c r="C22" s="22" t="s">
        <v>125</v>
      </c>
      <c r="D22" s="22" t="s">
        <v>100</v>
      </c>
    </row>
    <row r="23" spans="1:4" ht="124">
      <c r="A23" s="21">
        <f t="shared" si="0"/>
        <v>19</v>
      </c>
      <c r="B23" s="23" t="s">
        <v>36</v>
      </c>
      <c r="C23" s="23" t="s">
        <v>119</v>
      </c>
      <c r="D23" s="22" t="s">
        <v>100</v>
      </c>
    </row>
    <row r="24" spans="1:4" ht="93">
      <c r="A24" s="21">
        <f t="shared" si="0"/>
        <v>20</v>
      </c>
      <c r="B24" s="23" t="s">
        <v>38</v>
      </c>
      <c r="C24" s="35" t="s">
        <v>122</v>
      </c>
      <c r="D24" s="22" t="s">
        <v>100</v>
      </c>
    </row>
    <row r="25" spans="1:4" ht="341">
      <c r="A25" s="21">
        <f t="shared" si="0"/>
        <v>21</v>
      </c>
      <c r="B25" s="23" t="s">
        <v>134</v>
      </c>
      <c r="C25" s="23" t="s">
        <v>138</v>
      </c>
      <c r="D25" s="39" t="s">
        <v>112</v>
      </c>
    </row>
    <row r="26" spans="1:4" ht="217">
      <c r="A26" s="21">
        <f t="shared" si="0"/>
        <v>22</v>
      </c>
      <c r="B26" s="23" t="s">
        <v>79</v>
      </c>
      <c r="C26" s="22" t="s">
        <v>44</v>
      </c>
      <c r="D26" s="22" t="s">
        <v>44</v>
      </c>
    </row>
    <row r="27" spans="1:4" ht="62">
      <c r="A27" s="21">
        <f t="shared" si="0"/>
        <v>23</v>
      </c>
      <c r="B27" s="23" t="s">
        <v>42</v>
      </c>
      <c r="C27" s="22" t="s">
        <v>44</v>
      </c>
      <c r="D27" s="22" t="s">
        <v>44</v>
      </c>
    </row>
    <row r="28" spans="1:4" ht="62.5" thickBot="1">
      <c r="A28" s="21">
        <f t="shared" si="0"/>
        <v>24</v>
      </c>
      <c r="B28" s="28" t="s">
        <v>45</v>
      </c>
      <c r="C28" s="22" t="s">
        <v>44</v>
      </c>
      <c r="D28" s="22" t="s">
        <v>44</v>
      </c>
    </row>
  </sheetData>
  <mergeCells count="3">
    <mergeCell ref="A1:D1"/>
    <mergeCell ref="A2:D2"/>
    <mergeCell ref="A3:D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8A568-2185-4BCE-AD72-890C4BE1D200}">
  <dimension ref="A1:D28"/>
  <sheetViews>
    <sheetView tabSelected="1" zoomScale="40" zoomScaleNormal="40" workbookViewId="0">
      <selection activeCell="C5" sqref="C5"/>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4" ht="31">
      <c r="A1" s="52" t="s">
        <v>95</v>
      </c>
      <c r="B1" s="53"/>
      <c r="C1" s="53"/>
      <c r="D1" s="54"/>
    </row>
    <row r="2" spans="1:4" ht="31">
      <c r="A2" s="55" t="s">
        <v>99</v>
      </c>
      <c r="B2" s="56"/>
      <c r="C2" s="56"/>
      <c r="D2" s="57"/>
    </row>
    <row r="3" spans="1:4" ht="31">
      <c r="A3" s="55" t="s">
        <v>97</v>
      </c>
      <c r="B3" s="56"/>
      <c r="C3" s="56"/>
      <c r="D3" s="57"/>
    </row>
    <row r="4" spans="1:4" ht="62">
      <c r="A4" s="24" t="s">
        <v>0</v>
      </c>
      <c r="B4" s="25" t="s">
        <v>1</v>
      </c>
      <c r="C4" s="25" t="s">
        <v>91</v>
      </c>
      <c r="D4" s="32" t="s">
        <v>3</v>
      </c>
    </row>
    <row r="5" spans="1:4" ht="186">
      <c r="A5" s="21">
        <v>1</v>
      </c>
      <c r="B5" s="30" t="s">
        <v>86</v>
      </c>
      <c r="C5" s="29" t="s">
        <v>103</v>
      </c>
      <c r="D5" s="22" t="s">
        <v>100</v>
      </c>
    </row>
    <row r="6" spans="1:4" ht="155">
      <c r="A6" s="21">
        <v>2</v>
      </c>
      <c r="B6" s="29" t="s">
        <v>90</v>
      </c>
      <c r="C6" s="29" t="s">
        <v>107</v>
      </c>
      <c r="D6" s="22" t="s">
        <v>100</v>
      </c>
    </row>
    <row r="7" spans="1:4" ht="31">
      <c r="A7" s="21">
        <v>3</v>
      </c>
      <c r="B7" s="29" t="s">
        <v>59</v>
      </c>
      <c r="C7" s="34" t="s">
        <v>101</v>
      </c>
      <c r="D7" s="22" t="s">
        <v>100</v>
      </c>
    </row>
    <row r="8" spans="1:4" ht="124">
      <c r="A8" s="21">
        <v>4</v>
      </c>
      <c r="B8" s="30" t="s">
        <v>93</v>
      </c>
      <c r="C8" s="22" t="s">
        <v>123</v>
      </c>
      <c r="D8" s="22" t="s">
        <v>100</v>
      </c>
    </row>
    <row r="9" spans="1:4" ht="124">
      <c r="A9" s="21">
        <v>5</v>
      </c>
      <c r="B9" s="30" t="s">
        <v>94</v>
      </c>
      <c r="C9" s="22" t="s">
        <v>135</v>
      </c>
      <c r="D9" s="39" t="s">
        <v>112</v>
      </c>
    </row>
    <row r="10" spans="1:4" ht="62">
      <c r="A10" s="21">
        <v>6</v>
      </c>
      <c r="B10" s="30" t="s">
        <v>92</v>
      </c>
      <c r="C10" s="22" t="s">
        <v>108</v>
      </c>
      <c r="D10" s="22" t="s">
        <v>100</v>
      </c>
    </row>
    <row r="11" spans="1:4" ht="186">
      <c r="A11" s="21">
        <v>7</v>
      </c>
      <c r="B11" s="23" t="s">
        <v>18</v>
      </c>
      <c r="C11" s="37" t="s">
        <v>124</v>
      </c>
      <c r="D11" s="22" t="s">
        <v>100</v>
      </c>
    </row>
    <row r="12" spans="1:4" ht="62">
      <c r="A12" s="21">
        <v>8</v>
      </c>
      <c r="B12" s="23" t="s">
        <v>51</v>
      </c>
      <c r="C12" s="22" t="s">
        <v>109</v>
      </c>
      <c r="D12" s="22" t="s">
        <v>100</v>
      </c>
    </row>
    <row r="13" spans="1:4" ht="155">
      <c r="A13" s="21">
        <f>A12+1</f>
        <v>9</v>
      </c>
      <c r="B13" s="23" t="s">
        <v>20</v>
      </c>
      <c r="C13" s="35" t="s">
        <v>110</v>
      </c>
      <c r="D13" s="22" t="s">
        <v>100</v>
      </c>
    </row>
    <row r="14" spans="1:4" ht="155">
      <c r="A14" s="21">
        <f t="shared" ref="A14:A28" si="0">A13+1</f>
        <v>10</v>
      </c>
      <c r="B14" s="23" t="s">
        <v>22</v>
      </c>
      <c r="C14" s="35" t="s">
        <v>111</v>
      </c>
      <c r="D14" s="22" t="s">
        <v>100</v>
      </c>
    </row>
    <row r="15" spans="1:4" ht="310">
      <c r="A15" s="21">
        <f t="shared" si="0"/>
        <v>11</v>
      </c>
      <c r="B15" s="23" t="s">
        <v>24</v>
      </c>
      <c r="C15" s="35" t="s">
        <v>136</v>
      </c>
      <c r="D15" s="39" t="s">
        <v>112</v>
      </c>
    </row>
    <row r="16" spans="1:4" ht="93">
      <c r="A16" s="21">
        <f t="shared" si="0"/>
        <v>12</v>
      </c>
      <c r="B16" s="23" t="s">
        <v>25</v>
      </c>
      <c r="C16" s="23" t="s">
        <v>113</v>
      </c>
      <c r="D16" s="22" t="s">
        <v>100</v>
      </c>
    </row>
    <row r="17" spans="1:4" ht="93">
      <c r="A17" s="21">
        <f t="shared" si="0"/>
        <v>13</v>
      </c>
      <c r="B17" s="23" t="s">
        <v>26</v>
      </c>
      <c r="C17" s="22" t="s">
        <v>127</v>
      </c>
      <c r="D17" s="22" t="s">
        <v>100</v>
      </c>
    </row>
    <row r="18" spans="1:4" ht="62">
      <c r="A18" s="21">
        <f t="shared" si="0"/>
        <v>14</v>
      </c>
      <c r="B18" s="23" t="s">
        <v>28</v>
      </c>
      <c r="C18" s="35" t="s">
        <v>114</v>
      </c>
      <c r="D18" s="22" t="s">
        <v>100</v>
      </c>
    </row>
    <row r="19" spans="1:4" ht="248">
      <c r="A19" s="21">
        <f t="shared" si="0"/>
        <v>15</v>
      </c>
      <c r="B19" s="23" t="s">
        <v>87</v>
      </c>
      <c r="C19" s="36" t="s">
        <v>128</v>
      </c>
      <c r="D19" s="22" t="s">
        <v>100</v>
      </c>
    </row>
    <row r="20" spans="1:4" ht="62">
      <c r="A20" s="21">
        <f t="shared" si="0"/>
        <v>16</v>
      </c>
      <c r="B20" s="23" t="s">
        <v>31</v>
      </c>
      <c r="C20" s="22" t="s">
        <v>116</v>
      </c>
      <c r="D20" s="22" t="s">
        <v>100</v>
      </c>
    </row>
    <row r="21" spans="1:4" ht="217">
      <c r="A21" s="26">
        <f t="shared" si="0"/>
        <v>17</v>
      </c>
      <c r="B21" s="27" t="s">
        <v>88</v>
      </c>
      <c r="C21" s="36" t="s">
        <v>129</v>
      </c>
      <c r="D21" s="22" t="s">
        <v>100</v>
      </c>
    </row>
    <row r="22" spans="1:4" ht="93">
      <c r="A22" s="21">
        <f>A21+1</f>
        <v>18</v>
      </c>
      <c r="B22" s="23" t="s">
        <v>34</v>
      </c>
      <c r="C22" s="22" t="s">
        <v>121</v>
      </c>
      <c r="D22" s="22" t="s">
        <v>100</v>
      </c>
    </row>
    <row r="23" spans="1:4" ht="124">
      <c r="A23" s="21">
        <f t="shared" si="0"/>
        <v>19</v>
      </c>
      <c r="B23" s="23" t="s">
        <v>36</v>
      </c>
      <c r="C23" s="23" t="s">
        <v>120</v>
      </c>
      <c r="D23" s="22" t="s">
        <v>100</v>
      </c>
    </row>
    <row r="24" spans="1:4" ht="93">
      <c r="A24" s="21">
        <f t="shared" si="0"/>
        <v>20</v>
      </c>
      <c r="B24" s="23" t="s">
        <v>38</v>
      </c>
      <c r="C24" s="35" t="s">
        <v>122</v>
      </c>
      <c r="D24" s="22" t="s">
        <v>100</v>
      </c>
    </row>
    <row r="25" spans="1:4" ht="341">
      <c r="A25" s="21">
        <f t="shared" si="0"/>
        <v>21</v>
      </c>
      <c r="B25" s="23" t="s">
        <v>134</v>
      </c>
      <c r="C25" s="23" t="s">
        <v>139</v>
      </c>
      <c r="D25" s="22" t="s">
        <v>100</v>
      </c>
    </row>
    <row r="26" spans="1:4" ht="217">
      <c r="A26" s="21">
        <f t="shared" si="0"/>
        <v>22</v>
      </c>
      <c r="B26" s="23" t="s">
        <v>79</v>
      </c>
      <c r="C26" s="22" t="s">
        <v>44</v>
      </c>
      <c r="D26" s="22" t="s">
        <v>44</v>
      </c>
    </row>
    <row r="27" spans="1:4" ht="62">
      <c r="A27" s="21">
        <f t="shared" si="0"/>
        <v>23</v>
      </c>
      <c r="B27" s="23" t="s">
        <v>42</v>
      </c>
      <c r="C27" s="22" t="s">
        <v>44</v>
      </c>
      <c r="D27" s="22" t="s">
        <v>44</v>
      </c>
    </row>
    <row r="28" spans="1:4" ht="62.5" thickBot="1">
      <c r="A28" s="21">
        <f t="shared" si="0"/>
        <v>24</v>
      </c>
      <c r="B28" s="28" t="s">
        <v>45</v>
      </c>
      <c r="C28" s="22" t="s">
        <v>44</v>
      </c>
      <c r="D28" s="22" t="s">
        <v>44</v>
      </c>
    </row>
  </sheetData>
  <mergeCells count="3">
    <mergeCell ref="A1:D1"/>
    <mergeCell ref="A2:D2"/>
    <mergeCell ref="A3:D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Deep Freezer</vt:lpstr>
      <vt:lpstr>Deep Freezer (-20 degree)</vt:lpstr>
      <vt:lpstr>Plasma Thawing Bath</vt:lpstr>
      <vt:lpstr>Blood Donor Couch</vt:lpstr>
      <vt:lpstr>Blood Collection Monitor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Ranjan, Nilesh</cp:lastModifiedBy>
  <cp:lastPrinted>2023-07-18T08:29:42Z</cp:lastPrinted>
  <dcterms:created xsi:type="dcterms:W3CDTF">2015-06-05T18:17:00Z</dcterms:created>
  <dcterms:modified xsi:type="dcterms:W3CDTF">2024-10-23T11:08:49Z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