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apcdeloitte-my.sharepoint.com/personal/nileranjan_deloitte_com/Documents/Consulting/BMSICL/Bid Evaluation/ME/ME-372/PMU 1st Evaluation/"/>
    </mc:Choice>
  </mc:AlternateContent>
  <xr:revisionPtr revIDLastSave="2" documentId="8_{41FB6A61-AEAB-4CD9-88D0-65F78E801069}" xr6:coauthVersionLast="47" xr6:coauthVersionMax="47" xr10:uidLastSave="{C177A903-37FB-4B53-BEE5-9B29D026E4E9}"/>
  <bookViews>
    <workbookView xWindow="-110" yWindow="-110" windowWidth="19420" windowHeight="10420" activeTab="2" xr2:uid="{00000000-000D-0000-FFFF-FFFF00000000}"/>
  </bookViews>
  <sheets>
    <sheet name="Deep Freezer" sheetId="22" state="hidden" r:id="rId1"/>
    <sheet name="Deep Freezer (-20 degree)" sheetId="23" state="hidden" r:id="rId2"/>
    <sheet name="Plasma Thwawing Bath" sheetId="40"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0" l="1"/>
  <c r="A14" i="40" s="1"/>
  <c r="A15" i="40" s="1"/>
  <c r="A16" i="40" s="1"/>
  <c r="A17" i="40" s="1"/>
  <c r="A18" i="40" s="1"/>
  <c r="A19" i="40" s="1"/>
  <c r="A21" i="40" s="1"/>
  <c r="A22" i="40" s="1"/>
  <c r="A23" i="40" s="1"/>
  <c r="A24" i="40" s="1"/>
  <c r="A25" i="40" s="1"/>
  <c r="A26" i="40" s="1"/>
  <c r="A27" i="40" s="1"/>
  <c r="A28" i="40" s="1"/>
  <c r="A29"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<sst xmlns="http://schemas.openxmlformats.org/spreadsheetml/2006/main" count="222" uniqueCount="120">
  <si>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</si>
  <si>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</si>
  <si>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</si>
  <si>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</si>
  <si>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</si>
  <si>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</si>
  <si>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</si>
  <si>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</si>
  <si>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</si>
  <si>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</si>
  <si>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</si>
  <si>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</si>
  <si>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</si>
  <si>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</si>
  <si>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</si>
  <si>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</si>
  <si>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</si>
  <si>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</si>
  <si>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</si>
  <si>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</si>
  <si>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</si>
  <si>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</si>
  <si>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</si>
  <si>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</si>
  <si>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</si>
  <si>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</si>
  <si>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</si>
  <si>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</si>
  <si>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</si>
  <si>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</si>
  <si>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</si>
  <si>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</si>
  <si>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</si>
  <si>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</si>
  <si>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</si>
  <si>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</si>
  <si>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</si>
  <si>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</si>
  <si>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</si>
  <si>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</si>
  <si>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</si>
  <si>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</si>
  <si>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</si>
  <si>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</si>
  <si>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</si>
  <si>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</si>
  <si>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</si>
  <si>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</si>
  <si>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</si>
  <si>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</si>
  <si>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</si>
  <si>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</si>
  <si>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</si>
  <si>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</si>
  <si>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</si>
  <si>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</si>
  <si>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</si>
  <si>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</si>
  <si>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</si>
  <si>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</si>
  <si>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</si>
  <si>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</si>
  <si>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</si>
  <si>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</si>
  <si>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</si>
  <si>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</si>
  <si>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</si>
  <si>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</si>
  <si>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</si>
  <si>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</si>
  <si>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</si>
  <si>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</si>
  <si>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</si>
  <si>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</si>
  <si>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</si>
  <si>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</si>
  <si>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</si>
  <si>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</si>
  <si>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</si>
  <si>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</si>
  <si>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</si>
  <si>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</si>
  <si>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</si>
  <si>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</si>
  <si>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</si>
  <si>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</si>
  <si>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</si>
  <si>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</si>
  <si>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</si>
  <si>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</si>
  <si>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</si>
  <si>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</si>
  <si>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</si>
  <si>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Date of Technical Opening:- 08/10/2024</t>
  </si>
  <si>
    <t>Technical Evaluation of Tender No. BMSICL/2024-25/ME-372</t>
  </si>
  <si>
    <t>Item- Plasma Thawing Bath</t>
  </si>
  <si>
    <t>Amount - Rs. 11,800/-  receipt submitted on Pg no 110</t>
  </si>
  <si>
    <t xml:space="preserve">ITR Assessment details are as follows:-
AY 2021-22 submitted on Pg no 31
AY 2022-23 submitted on Pg no 32
AY 2023-24 submitted on Pg no 33
                                                                                                              </t>
  </si>
  <si>
    <t xml:space="preserve">Balance Sheet details are as follows:-
FY 2020-21 submitted on Pg no 27
FY 2021-22 submitted on Pg no 28
FY 2022-23 submitted on Pg no 29                                                                                                                     </t>
  </si>
  <si>
    <t xml:space="preserve">P&amp;L Statement details are as follows:-
FY 2020-21 submitted on Pg no 06
FY 2021-22 submitted on Pg no 07
FY 2022-23 submitted on Pg no 08                                                                                                                </t>
  </si>
  <si>
    <t>Notarised Non Conviction Declaration as per Annexure 10 submitted on Pg no 34-35</t>
  </si>
  <si>
    <t>Notarised Bid Form as per Annexure-1 submitted on Pg no 37; Date of issue  30-08-2024</t>
  </si>
  <si>
    <t xml:space="preserve">Technical Deviation Compliance as per Annexure-8 submitted on Pg no 116-117
</t>
  </si>
  <si>
    <r>
      <t xml:space="preserve">Audit report details are as follows:-
FY 2020-21 submitted on Pg no 86-93
FY 2021-22 submitted on Pg no  94-101
FY 2022-23 submitted on Pg no 102-109            
</t>
    </r>
    <r>
      <rPr>
        <sz val="24"/>
        <color rgb="FFFF0000"/>
        <rFont val="Calibri"/>
        <family val="2"/>
        <scheme val="minor"/>
      </rPr>
      <t xml:space="preserve"> </t>
    </r>
    <r>
      <rPr>
        <sz val="24"/>
        <rFont val="Calibri"/>
        <family val="2"/>
        <scheme val="minor"/>
      </rPr>
      <t xml:space="preserve">                            </t>
    </r>
  </si>
  <si>
    <t>Performance Statement as per Annexure 6 submitted on Pg no 41</t>
  </si>
  <si>
    <t xml:space="preserve">PRIVATE LIMITED COMPANY
Certificate of Incorporation submitted on Pg no 50
Memorandum of Association submitted on Pg no 51-66
Articles of Association submitted on Pg no 67-76
</t>
  </si>
  <si>
    <t>GST No: 09AAGCS7827J1ZS  submitted on Pg no 2-3</t>
  </si>
  <si>
    <t>Not Comply bid Clause.
Need Clarification</t>
  </si>
  <si>
    <t xml:space="preserve">BG No -03720100000804, Issue Date - 31-08-2024, Expiry Date -30-08-2025, issued by Axis Bank, Karkardooma, Delhi
Amount - Rs 12000/- Submitted on Pg no 136-140
</t>
  </si>
  <si>
    <t xml:space="preserve">Bidder - M/S S.M SCIENTIFIC INSTRUMENTS PVT LTD
Address - 4/26 Site IV, Sahibabad Industrial Area, Ghaziabad Uttar Pradesh 201010
MAKE - S M Scientific Instruments Pvt. Ltd
BRAND NAME- Jindal
MODEL - SMI-3060; Submitted on Pg no - 01
</t>
  </si>
  <si>
    <t xml:space="preserve">Document Claiming the Registration for Manufacturing: 
UDYAM Certificate with Reg No: UDYAM-DL-02-0008491; submitted on Pg No 12-13
</t>
  </si>
  <si>
    <t>CA Certified Turnover Certificate submitted on Pg no 30</t>
  </si>
  <si>
    <t xml:space="preserve">Bidder is OEM of the quoted item. Self Declaration is Submitted on Pg no-36
</t>
  </si>
  <si>
    <t>Not Comply bid Clause
Need Clarification</t>
  </si>
  <si>
    <t xml:space="preserve">Certificate from end user(s):-  
1. Against PO No.- DHH/SMS/2022-23/PO-160, Dated - 05.12.2022, issued by Delhi Heart Hospital,Vikas Marg Extn., Delhi,Qty-01. The bidder has submitted end user certificate dated: 24.11.2023 on pg no. 42.
2. Against PO No.- 2021-22/095, Dated - 07.09.2021, issued by Medicine Agencies, Gandhi Park, Gorakhpur, UP -273001 , Qty-02 . The bidder has submitted end user certificate dated: 04.12.2023 on pg no. 43.
NOTE: As per Bid Clause 16, the date of issuing of performance certificate should not be older than 6 months from the date of publication of the tender.
 </t>
  </si>
  <si>
    <t>Catalogue of the quoted model submitted Pg no 77-80</t>
  </si>
  <si>
    <t>Quality Standard Certification:
1.Quoted Model should be US FDA/European CE (issued by notified body)
2.Product should have an import/manufacturing license for the quoted model with a valid number CDSCO for Medical Devices
3.Equipment Electrical Safety Declaration Should be submitted by the Bidder.</t>
  </si>
  <si>
    <t>Notarized Power of Attorney as per Annexure 12, submitted on Pg no 81</t>
  </si>
  <si>
    <t xml:space="preserve">PO Submitted as follows: - 
1.PO No. DHH/SMS/2022-23/PO-160, Dated: 05-12-2022, issued by Delhi Heart Hospital,Vikas Marg Extn., Delhi, Qty -01, for Quoted model of Equipment; Submitted on Pg no 38.
2.PO No. 2021-22/095, Dated: 07-09-2021, issued by Medicine Agencies, Gandhi Park, Gorakhpur, UP -273001, Qty-02, for Quoted model of Equipment; Submitted on Pg no 39.                                              </t>
  </si>
  <si>
    <r>
      <t xml:space="preserve">Quality Certificate details as follows:
1. US FDA Registration No.- 3015193736 submitted on Pg no- 118-119.
</t>
    </r>
    <r>
      <rPr>
        <b/>
        <sz val="24"/>
        <color rgb="FFFF0000"/>
        <rFont val="Calibri"/>
        <family val="2"/>
        <scheme val="minor"/>
      </rPr>
      <t>2. Manufacturing Licence for the quoted model with a valid CDSCO number Not Submitted as required.</t>
    </r>
    <r>
      <rPr>
        <sz val="24"/>
        <rFont val="Calibri"/>
        <family val="2"/>
        <scheme val="minor"/>
      </rPr>
      <t xml:space="preserve">
3. Electric Safety Declaration submitted on Pg no- 117. IEC Certificate submitted on Pg no 121.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</si>
</sst>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sz val="24"/>
      <color theme="1"/>
      <name val="Calibri (Body)"/>
    </font>
    <font>
      <b/>
      <sz val="24"/>
      <color rgb="FFFF0000"/>
      <name val="Calibri"/>
      <family val="2"/>
      <scheme val="minor"/>
    </font>
    <font>
      <b/>
      <sz val="22"/>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58">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1" fillId="0" borderId="5" xfId="0" applyFont="1" applyBorder="1" applyAlignment="1">
      <alignment vertical="top" wrapText="1"/>
    </xf>
    <xf numFmtId="0" fontId="13" fillId="0" borderId="5" xfId="0" applyFont="1" applyBorder="1" applyAlignment="1">
      <alignment horizontal="left" vertical="top" wrapText="1"/>
    </xf>
    <xf numFmtId="0" fontId="12" fillId="0" borderId="10" xfId="0" applyFont="1" applyBorder="1" applyAlignment="1">
      <alignment vertical="top" wrapText="1"/>
    </xf>
    <xf numFmtId="0" fontId="13"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5" fillId="0" borderId="8" xfId="0" applyFont="1" applyBorder="1" applyAlignment="1">
      <alignment vertical="top" wrapText="1"/>
    </xf>
    <xf numFmtId="0" fontId="3" fillId="0" borderId="9" xfId="0" applyFont="1" applyBorder="1" applyAlignment="1">
      <alignment vertical="top" wrapText="1"/>
    </xf>
    <xf numFmtId="0" fontId="17" fillId="3" borderId="9" xfId="0" applyFont="1" applyFill="1" applyBorder="1" applyAlignment="1">
      <alignment vertical="top" wrapText="1"/>
    </xf>
    <xf numFmtId="0" fontId="13" fillId="3" borderId="5" xfId="0" applyFont="1" applyFill="1" applyBorder="1" applyAlignment="1">
      <alignment horizontal="left" vertical="top" wrapText="1"/>
    </xf>
    <xf numFmtId="0" fontId="16" fillId="3" borderId="5"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0" t="s">
        <v>54</v>
      </c>
      <c r="B1" s="41"/>
      <c r="C1" s="41"/>
      <c r="D1" s="42"/>
    </row>
    <row r="2" spans="1:4">
      <c r="A2" s="43" t="s">
        <v>55</v>
      </c>
      <c r="B2" s="44"/>
      <c r="C2" s="44"/>
      <c r="D2" s="45"/>
    </row>
    <row r="3" spans="1:4">
      <c r="A3" s="43" t="s">
        <v>56</v>
      </c>
      <c r="B3" s="44"/>
      <c r="C3" s="44"/>
      <c r="D3" s="45"/>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46" t="s">
        <v>54</v>
      </c>
      <c r="B1" s="47"/>
      <c r="C1" s="47"/>
      <c r="D1" s="48"/>
    </row>
    <row r="2" spans="1:4">
      <c r="A2" s="49" t="s">
        <v>55</v>
      </c>
      <c r="B2" s="50"/>
      <c r="C2" s="50"/>
      <c r="D2" s="51"/>
    </row>
    <row r="3" spans="1:4">
      <c r="A3" s="49" t="s">
        <v>56</v>
      </c>
      <c r="B3" s="50"/>
      <c r="C3" s="50"/>
      <c r="D3" s="51"/>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9"/>
  <sheetViews>
    <sheetView tabSelected="1" zoomScale="60" zoomScaleNormal="60" workbookViewId="0">
      <selection activeCell="C5" sqref="C5"/>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4" ht="31">
      <c r="A1" s="52" t="s">
        <v>94</v>
      </c>
      <c r="B1" s="53"/>
      <c r="C1" s="53"/>
      <c r="D1" s="54"/>
    </row>
    <row r="2" spans="1:4" ht="31">
      <c r="A2" s="55" t="s">
        <v>95</v>
      </c>
      <c r="B2" s="56"/>
      <c r="C2" s="56"/>
      <c r="D2" s="57"/>
    </row>
    <row r="3" spans="1:4" ht="31">
      <c r="A3" s="55" t="s">
        <v>93</v>
      </c>
      <c r="B3" s="56"/>
      <c r="C3" s="56"/>
      <c r="D3" s="57"/>
    </row>
    <row r="4" spans="1:4" ht="62">
      <c r="A4" s="24" t="s">
        <v>0</v>
      </c>
      <c r="B4" s="25" t="s">
        <v>1</v>
      </c>
      <c r="C4" s="25" t="s">
        <v>2</v>
      </c>
      <c r="D4" s="29" t="s">
        <v>3</v>
      </c>
    </row>
    <row r="5" spans="1:4" ht="201" customHeight="1">
      <c r="A5" s="21">
        <v>1</v>
      </c>
      <c r="B5" s="28" t="s">
        <v>86</v>
      </c>
      <c r="C5" s="27" t="s">
        <v>109</v>
      </c>
      <c r="D5" s="22" t="s">
        <v>92</v>
      </c>
    </row>
    <row r="6" spans="1:4" ht="115" customHeight="1">
      <c r="A6" s="21">
        <v>2</v>
      </c>
      <c r="B6" s="27" t="s">
        <v>90</v>
      </c>
      <c r="C6" s="27" t="s">
        <v>108</v>
      </c>
      <c r="D6" s="22" t="s">
        <v>92</v>
      </c>
    </row>
    <row r="7" spans="1:4" ht="31">
      <c r="A7" s="21">
        <v>3</v>
      </c>
      <c r="B7" s="27" t="s">
        <v>59</v>
      </c>
      <c r="C7" s="30" t="s">
        <v>96</v>
      </c>
      <c r="D7" s="22" t="s">
        <v>92</v>
      </c>
    </row>
    <row r="8" spans="1:4" ht="124">
      <c r="A8" s="21">
        <v>4</v>
      </c>
      <c r="B8" s="28" t="s">
        <v>11</v>
      </c>
      <c r="C8" s="22" t="s">
        <v>110</v>
      </c>
      <c r="D8" s="22" t="s">
        <v>92</v>
      </c>
    </row>
    <row r="9" spans="1:4" ht="135" customHeight="1">
      <c r="A9" s="21">
        <v>5</v>
      </c>
      <c r="B9" s="28" t="s">
        <v>89</v>
      </c>
      <c r="C9" s="22" t="s">
        <v>105</v>
      </c>
      <c r="D9" s="22" t="s">
        <v>92</v>
      </c>
    </row>
    <row r="10" spans="1:4" ht="62">
      <c r="A10" s="21">
        <v>6</v>
      </c>
      <c r="B10" s="28" t="s">
        <v>91</v>
      </c>
      <c r="C10" s="22" t="s">
        <v>106</v>
      </c>
      <c r="D10" s="22" t="s">
        <v>92</v>
      </c>
    </row>
    <row r="11" spans="1:4" ht="132" customHeight="1">
      <c r="A11" s="21">
        <v>7</v>
      </c>
      <c r="B11" s="23" t="s">
        <v>18</v>
      </c>
      <c r="C11" s="33" t="s">
        <v>103</v>
      </c>
      <c r="D11" s="34" t="s">
        <v>92</v>
      </c>
    </row>
    <row r="12" spans="1:4" ht="62">
      <c r="A12" s="21">
        <v>8</v>
      </c>
      <c r="B12" s="23" t="s">
        <v>51</v>
      </c>
      <c r="C12" s="22" t="s">
        <v>111</v>
      </c>
      <c r="D12" s="22" t="s">
        <v>92</v>
      </c>
    </row>
    <row r="13" spans="1:4" ht="155">
      <c r="A13" s="21">
        <f>A12+1</f>
        <v>9</v>
      </c>
      <c r="B13" s="23" t="s">
        <v>20</v>
      </c>
      <c r="C13" s="31" t="s">
        <v>98</v>
      </c>
      <c r="D13" s="22" t="s">
        <v>92</v>
      </c>
    </row>
    <row r="14" spans="1:4" ht="155">
      <c r="A14" s="21">
        <f t="shared" ref="A14:A29" si="0">A13+1</f>
        <v>10</v>
      </c>
      <c r="B14" s="23" t="s">
        <v>22</v>
      </c>
      <c r="C14" s="31" t="s">
        <v>99</v>
      </c>
      <c r="D14" s="22" t="s">
        <v>92</v>
      </c>
    </row>
    <row r="15" spans="1:4" ht="138" customHeight="1">
      <c r="A15" s="21">
        <f t="shared" si="0"/>
        <v>11</v>
      </c>
      <c r="B15" s="23" t="s">
        <v>24</v>
      </c>
      <c r="C15" s="31" t="s">
        <v>97</v>
      </c>
      <c r="D15" s="22" t="s">
        <v>92</v>
      </c>
    </row>
    <row r="16" spans="1:4" ht="93">
      <c r="A16" s="21">
        <f t="shared" si="0"/>
        <v>12</v>
      </c>
      <c r="B16" s="23" t="s">
        <v>25</v>
      </c>
      <c r="C16" s="23" t="s">
        <v>100</v>
      </c>
      <c r="D16" s="22" t="s">
        <v>92</v>
      </c>
    </row>
    <row r="17" spans="1:4" ht="94" customHeight="1">
      <c r="A17" s="21">
        <f t="shared" si="0"/>
        <v>13</v>
      </c>
      <c r="B17" s="23" t="s">
        <v>26</v>
      </c>
      <c r="C17" s="31" t="s">
        <v>112</v>
      </c>
      <c r="D17" s="22" t="s">
        <v>92</v>
      </c>
    </row>
    <row r="18" spans="1:4" ht="62">
      <c r="A18" s="21">
        <f t="shared" si="0"/>
        <v>14</v>
      </c>
      <c r="B18" s="23" t="s">
        <v>28</v>
      </c>
      <c r="C18" s="31" t="s">
        <v>101</v>
      </c>
      <c r="D18" s="22" t="s">
        <v>92</v>
      </c>
    </row>
    <row r="19" spans="1:4" ht="310">
      <c r="A19" s="21">
        <f t="shared" si="0"/>
        <v>15</v>
      </c>
      <c r="B19" s="23" t="s">
        <v>87</v>
      </c>
      <c r="C19" s="32" t="s">
        <v>118</v>
      </c>
      <c r="D19" s="22" t="s">
        <v>92</v>
      </c>
    </row>
    <row r="20" spans="1:4" ht="48" hidden="1" customHeight="1">
      <c r="A20" s="21">
        <v>16</v>
      </c>
      <c r="B20" s="23" t="s">
        <v>31</v>
      </c>
      <c r="C20" s="32" t="s">
        <v>104</v>
      </c>
      <c r="D20" s="22" t="s">
        <v>92</v>
      </c>
    </row>
    <row r="21" spans="1:4" ht="62">
      <c r="A21" s="21">
        <f>A19+1</f>
        <v>16</v>
      </c>
      <c r="B21" s="23" t="s">
        <v>31</v>
      </c>
      <c r="C21" s="22" t="s">
        <v>104</v>
      </c>
      <c r="D21" s="22" t="s">
        <v>92</v>
      </c>
    </row>
    <row r="22" spans="1:4" ht="399">
      <c r="A22" s="35">
        <f t="shared" si="0"/>
        <v>17</v>
      </c>
      <c r="B22" s="36" t="s">
        <v>88</v>
      </c>
      <c r="C22" s="37" t="s">
        <v>114</v>
      </c>
      <c r="D22" s="37" t="s">
        <v>113</v>
      </c>
    </row>
    <row r="23" spans="1:4" ht="93">
      <c r="A23" s="21">
        <f>A22+1</f>
        <v>18</v>
      </c>
      <c r="B23" s="23" t="s">
        <v>34</v>
      </c>
      <c r="C23" s="22" t="s">
        <v>115</v>
      </c>
      <c r="D23" s="22" t="s">
        <v>92</v>
      </c>
    </row>
    <row r="24" spans="1:4" ht="78" customHeight="1">
      <c r="A24" s="21">
        <f t="shared" si="0"/>
        <v>19</v>
      </c>
      <c r="B24" s="23" t="s">
        <v>36</v>
      </c>
      <c r="C24" s="23" t="s">
        <v>102</v>
      </c>
      <c r="D24" s="22" t="s">
        <v>92</v>
      </c>
    </row>
    <row r="25" spans="1:4" ht="93">
      <c r="A25" s="21">
        <f t="shared" si="0"/>
        <v>20</v>
      </c>
      <c r="B25" s="23" t="s">
        <v>38</v>
      </c>
      <c r="C25" s="31" t="s">
        <v>117</v>
      </c>
      <c r="D25" s="22" t="s">
        <v>92</v>
      </c>
    </row>
    <row r="26" spans="1:4" ht="341">
      <c r="A26" s="21">
        <f t="shared" si="0"/>
        <v>21</v>
      </c>
      <c r="B26" s="23" t="s">
        <v>116</v>
      </c>
      <c r="C26" s="38" t="s">
        <v>119</v>
      </c>
      <c r="D26" s="39" t="s">
        <v>107</v>
      </c>
    </row>
    <row r="27" spans="1:4" ht="217">
      <c r="A27" s="21">
        <f t="shared" si="0"/>
        <v>22</v>
      </c>
      <c r="B27" s="23" t="s">
        <v>79</v>
      </c>
      <c r="C27" s="22" t="s">
        <v>44</v>
      </c>
      <c r="D27" s="22" t="s">
        <v>44</v>
      </c>
    </row>
    <row r="28" spans="1:4" ht="62">
      <c r="A28" s="21">
        <f t="shared" si="0"/>
        <v>23</v>
      </c>
      <c r="B28" s="23" t="s">
        <v>42</v>
      </c>
      <c r="C28" s="22" t="s">
        <v>44</v>
      </c>
      <c r="D28" s="22" t="s">
        <v>44</v>
      </c>
    </row>
    <row r="29" spans="1:4" ht="62.5" thickBot="1">
      <c r="A29" s="21">
        <f t="shared" si="0"/>
        <v>24</v>
      </c>
      <c r="B29" s="26" t="s">
        <v>45</v>
      </c>
      <c r="C29" s="22" t="s">
        <v>44</v>
      </c>
      <c r="D29" s="22" t="s">
        <v>44</v>
      </c>
    </row>
  </sheetData>
  <mergeCells count="3">
    <mergeCell ref="A1:D1"/>
    <mergeCell ref="A2:D2"/>
    <mergeCell ref="A3:D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Plasma Thwawing Bath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Ranjan, Nilesh</cp:lastModifiedBy>
  <cp:lastPrinted>2023-07-18T08:29:42Z</cp:lastPrinted>
  <dcterms:created xsi:type="dcterms:W3CDTF">2015-06-05T18:17:00Z</dcterms:created>
  <dcterms:modified xsi:type="dcterms:W3CDTF">2024-10-23T11:08:39Z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