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2/PMU 1st Evaluation/"/>
    </mc:Choice>
  </mc:AlternateContent>
  <xr:revisionPtr revIDLastSave="213" documentId="8_{2EDC620C-E47F-4824-BA6A-0EB1A5499EB3}" xr6:coauthVersionLast="47" xr6:coauthVersionMax="47" xr10:uidLastSave="{3FB4A64A-6B1A-44AB-B4ED-C22AD1D4AB68}"/>
  <bookViews>
    <workbookView xWindow="-110" yWindow="-110" windowWidth="19420" windowHeight="10420" firstSheet="2" activeTab="2" xr2:uid="{00000000-000D-0000-FFFF-FFFF00000000}"/>
  </bookViews>
  <sheets>
    <sheet name="Deep Freezer" sheetId="22" state="hidden" r:id="rId1"/>
    <sheet name="Deep Freezer (-20 degree)" sheetId="23" state="hidden" r:id="rId2"/>
    <sheet name="Blast Freezer" sheetId="40"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<sst xmlns="http://schemas.openxmlformats.org/spreadsheetml/2006/main" count="219" uniqueCount="119">
  <si>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</si>
  <si>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</si>
  <si>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</si>
  <si>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</si>
  <si>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</si>
  <si>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</si>
  <si>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</si>
  <si>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</si>
  <si>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</si>
  <si>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</si>
  <si>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</si>
  <si>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</si>
  <si>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</si>
  <si>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</si>
  <si>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</si>
  <si>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</si>
  <si>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</si>
  <si>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</si>
  <si>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</si>
  <si>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</si>
  <si>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</si>
  <si>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</si>
  <si>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</si>
  <si>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</si>
  <si>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</si>
  <si>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</si>
  <si>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</si>
  <si>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</si>
  <si>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</si>
  <si>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</si>
  <si>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</si>
  <si>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</si>
  <si>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</si>
  <si>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</si>
  <si>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</si>
  <si>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</si>
  <si>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</si>
  <si>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</si>
  <si>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</si>
  <si>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</si>
  <si>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</si>
  <si>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</si>
  <si>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</si>
  <si>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</si>
  <si>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</si>
  <si>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</si>
  <si>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</si>
  <si>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</si>
  <si>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</si>
  <si>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</si>
  <si>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</si>
  <si>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</si>
  <si>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</si>
  <si>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</si>
  <si>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</si>
  <si>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</si>
  <si>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</si>
  <si>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</si>
  <si>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</si>
  <si>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</si>
  <si>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</si>
  <si>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</si>
  <si>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</si>
  <si>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</si>
  <si>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</si>
  <si>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</si>
  <si>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</si>
  <si>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</si>
  <si>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</si>
  <si>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</si>
  <si>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</si>
  <si>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</si>
  <si>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</si>
  <si>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</si>
  <si>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</si>
  <si>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</si>
  <si>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</si>
  <si>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</si>
  <si>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</si>
  <si>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</si>
  <si>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</si>
  <si>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</si>
  <si>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</si>
  <si>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</si>
  <si>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</si>
  <si>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</si>
  <si>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</si>
  <si>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</si>
  <si>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</si>
  <si>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</si>
  <si>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</si>
  <si>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</si>
  <si>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Item- Blast Freezer</t>
  </si>
  <si>
    <t>Technical Evaluation of Tender No. BMSICL/2024-25/ME-372</t>
  </si>
  <si>
    <t>Submitted</t>
  </si>
  <si>
    <t xml:space="preserve">Amount - Rs 11,800/- submitted on Page No. 1
</t>
  </si>
  <si>
    <t>GST No.- 08AKHPS7105D1Z7 on Page No. 41-43</t>
  </si>
  <si>
    <t>P&amp;L Statement details are:
FY 2020-21 Submitted on Page No. 54-55
FY 2021-22 Submitted on Page No. 52-53
FY 2022-23 Submitted on Page No. 50-51</t>
  </si>
  <si>
    <t>Date of Technical Opening:- 08/10/2024</t>
  </si>
  <si>
    <t>Balance Sheet details are:
FY 2020-21 Submitted on Page No. 58
FY 2021-22 Submitted on Page No. 57
FY 2022-23 Submitted on Page No. 56</t>
  </si>
  <si>
    <t>IT Return details are:
AY 2021-22 Submitted on Page No. 102-103
AY 2022-23 Submitted on Page No. 100-101
AY 2023-24 Submitted on Page No. 98-99</t>
  </si>
  <si>
    <t>Notarised bid form as per annexure-1 submitted on pg no. 123-124, Date of issue  02-10-2024</t>
  </si>
  <si>
    <t>Performance Statement in Annexure 6 submitted on pg no 125-126.</t>
  </si>
  <si>
    <t xml:space="preserve">Technical Data Sheet/Brochure/Catalogue submitted on pg no. 140-147.
</t>
  </si>
  <si>
    <t xml:space="preserve">Technical Deviation Compliance as per Annexure -8 submitted on pg no. 174-175
</t>
  </si>
  <si>
    <t>Notarized Power of Attorney as per annexure 12, submitted on pg no. 168-169.</t>
  </si>
  <si>
    <t>Not Applicable</t>
  </si>
  <si>
    <t>Bidder- Authentic Instruments
Address- 31, RIICO Industrial Area, Jhotwara, Jaipur, Rajasthan- 302012
Make- Authentic Instruments
Model- X2 CSF 24
Submitted on Page No. 173-174</t>
  </si>
  <si>
    <t>Document Claiming the Registration for Manufacturing:
Udyam Registration Certificate (UDYAM-RJ-17-0016209) and NSIC Governement Purchase Enlistment Certificate (Ref No. NSIC/JPR/RAJ/GP/1/1392) submitted from pg no. 12-17</t>
  </si>
  <si>
    <t>Bidder is Propritership firm:
GST No.- 08AKHPS7105D1Z7 on Page No. 41-43
PAN No.- AKHPS7105D submitted on Page No. 44</t>
  </si>
  <si>
    <t>CA Certified Turnover Certificate Submitted on pg no 49.</t>
  </si>
  <si>
    <t>Audit Report details are:
FY 2020-21 Submitted on pg no. 83-94
FY 2021-22 Submitted on pg no. 71-82
FY 2022-23 Submitted on pg no. 59-70</t>
  </si>
  <si>
    <t>Manufacturer's Authorization Form submitted on pg no. 95.
Bidders are themselves the manufacturers for the quoted equipment.</t>
  </si>
  <si>
    <t>Notarised Non Conviction Declaration submitted on pg no 96-97 as per Annexure 10 .</t>
  </si>
  <si>
    <t xml:space="preserve">PO Submitted as follows: -
1. P.O No- 2023-2024/0277, Dated - 19-12-23, Issued By Rajasthan Medical Services Corporation, Jaipur, Qty-02 for Quoted model of Equipment Submitted on Pg no -110-112
2. P.O No- GBC/2022-23/0190, Dated - 27-08-22, Issued By Gurukul Blood Centre (Bank), Jaipur, Qty-01 of Quoted model of Equipment Submitted on Pg no -115  </t>
  </si>
  <si>
    <t>Certificate from end user(s):-
1. Against P.O No- 2023-2024/0277, Dated - 19-12-23, Issued By Rajasthan Medical Services Corporation, Jaipur, The Bidder has submitted Performance Certificate, Dated - 02-08-2024, on Pg  113. (Qty-01)
2. Against P.O No- 2023-2024/0277, Dated - 19-12-23, Issued By Rajasthan Medical Services Corporation, Jaipur, The Bidder has submitted Performance Certificate, Dated - 12-08-2024, on Pg  114. (Qty-01)
3. Against P.O No- GBC/2022-23/0190, Dated - 27-08-22, Issued By Gurukul Blood Centre (Bank), Jaipur (Qty-01), The Bidder has submitted Performance Certificate, Dated - 30-08-2024, on Pg  116. (Qty-01)</t>
  </si>
  <si>
    <t>Quality Standard Certification: 
(I) Quoted Model should be USFDA/European CE (issued by notified body)
(II) Product should have an import/manufacturing license for the quoted model with a valid number CDSCO for Medical Devices.</t>
  </si>
  <si>
    <t>Quality Certificate details as below:
(I) European CE Certificate (NB No. 1354) submitted on pg no. 150-153. 
(II) Manufacturing Licence 'Form MD-5' submitted on pg no. 164-167.</t>
  </si>
  <si>
    <t>BG No - 054GT02242680001, Dated - 24-09-2024, Issued By HDFC Bank, Jaipur, Expiry Date - 24-06-2025, Amount - Rs 4,00,000/-, Submitted on Pg no -18-24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</si>
</sst>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1">
    <xf numFmtId="0" fontId="0" fillId="0" borderId="0"/>
  </cellStyleXfs>
  <cellXfs count="43">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2" fillId="0" borderId="5" xfId="0" applyFont="1" applyBorder="1" applyAlignment="1">
      <alignment horizontal="left" vertical="top" wrapText="1"/>
    </xf>
    <xf numFmtId="0" fontId="10" fillId="0" borderId="5" xfId="0" applyFont="1" applyBorder="1" applyAlignment="1">
      <alignment horizontal="center"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5" xfId="0" applyFont="1" applyBorder="1" applyAlignment="1">
      <alignment horizontal="center" vertical="top" wrapText="1"/>
    </xf>
    <xf numFmtId="0" fontId="9" fillId="0" borderId="5" xfId="0" applyFont="1" applyBorder="1" applyAlignment="1">
      <alignment vertical="top" wrapText="1"/>
    </xf>
    <xf numFmtId="0" fontId="11" fillId="0" borderId="5" xfId="0" applyFont="1" applyBorder="1" applyAlignment="1">
      <alignment horizontal="center" vertical="top" wrapText="1"/>
    </xf>
    <xf numFmtId="0" fontId="13" fillId="0" borderId="5" xfId="0" applyFont="1" applyBorder="1" applyAlignment="1">
      <alignment horizontal="left" vertical="top" wrapText="1"/>
    </xf>
    <xf numFmtId="0" fontId="11" fillId="0" borderId="5"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5"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30" t="s">
        <v>54</v>
      </c>
      <c r="B1" s="31"/>
      <c r="C1" s="31"/>
      <c r="D1" s="32"/>
    </row>
    <row r="2" spans="1:4">
      <c r="A2" s="33" t="s">
        <v>55</v>
      </c>
      <c r="B2" s="34"/>
      <c r="C2" s="34"/>
      <c r="D2" s="35"/>
    </row>
    <row r="3" spans="1:4">
      <c r="A3" s="33" t="s">
        <v>56</v>
      </c>
      <c r="B3" s="34"/>
      <c r="C3" s="34"/>
      <c r="D3" s="35"/>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8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36" t="s">
        <v>54</v>
      </c>
      <c r="B1" s="37"/>
      <c r="C1" s="37"/>
      <c r="D1" s="38"/>
    </row>
    <row r="2" spans="1:4">
      <c r="A2" s="39" t="s">
        <v>55</v>
      </c>
      <c r="B2" s="40"/>
      <c r="C2" s="40"/>
      <c r="D2" s="41"/>
    </row>
    <row r="3" spans="1:4">
      <c r="A3" s="39" t="s">
        <v>56</v>
      </c>
      <c r="B3" s="40"/>
      <c r="C3" s="40"/>
      <c r="D3" s="41"/>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85.5">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8"/>
  <sheetViews>
    <sheetView tabSelected="1" zoomScale="46" zoomScaleNormal="40" workbookViewId="0">
      <selection activeCell="C6" sqref="C6"/>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4" ht="31">
      <c r="A1" s="42" t="s">
        <v>93</v>
      </c>
      <c r="B1" s="42"/>
      <c r="C1" s="42"/>
      <c r="D1" s="42"/>
    </row>
    <row r="2" spans="1:4" ht="31">
      <c r="A2" s="42" t="s">
        <v>92</v>
      </c>
      <c r="B2" s="42"/>
      <c r="C2" s="42"/>
      <c r="D2" s="42"/>
    </row>
    <row r="3" spans="1:4" ht="31">
      <c r="A3" s="42" t="s">
        <v>98</v>
      </c>
      <c r="B3" s="42"/>
      <c r="C3" s="42"/>
      <c r="D3" s="42"/>
    </row>
    <row r="4" spans="1:4" ht="62">
      <c r="A4" s="26" t="s">
        <v>0</v>
      </c>
      <c r="B4" s="22" t="s">
        <v>1</v>
      </c>
      <c r="C4" s="22" t="s">
        <v>2</v>
      </c>
      <c r="D4" s="25" t="s">
        <v>3</v>
      </c>
    </row>
    <row r="5" spans="1:4" ht="214.5" customHeight="1">
      <c r="A5" s="27">
        <v>1</v>
      </c>
      <c r="B5" s="24" t="s">
        <v>86</v>
      </c>
      <c r="C5" s="28" t="s">
        <v>107</v>
      </c>
      <c r="D5" s="28" t="s">
        <v>94</v>
      </c>
    </row>
    <row r="6" spans="1:4" ht="112.5" customHeight="1">
      <c r="A6" s="27">
        <v>2</v>
      </c>
      <c r="B6" s="23" t="s">
        <v>90</v>
      </c>
      <c r="C6" s="23" t="s">
        <v>118</v>
      </c>
      <c r="D6" s="28" t="s">
        <v>94</v>
      </c>
    </row>
    <row r="7" spans="1:4" ht="62">
      <c r="A7" s="27">
        <v>3</v>
      </c>
      <c r="B7" s="23" t="s">
        <v>59</v>
      </c>
      <c r="C7" s="23" t="s">
        <v>95</v>
      </c>
      <c r="D7" s="28" t="s">
        <v>94</v>
      </c>
    </row>
    <row r="8" spans="1:4" ht="155">
      <c r="A8" s="27">
        <v>4</v>
      </c>
      <c r="B8" s="24" t="s">
        <v>11</v>
      </c>
      <c r="C8" s="28" t="s">
        <v>108</v>
      </c>
      <c r="D8" s="28" t="s">
        <v>94</v>
      </c>
    </row>
    <row r="9" spans="1:4" ht="124">
      <c r="A9" s="27">
        <v>5</v>
      </c>
      <c r="B9" s="24" t="s">
        <v>89</v>
      </c>
      <c r="C9" s="28" t="s">
        <v>109</v>
      </c>
      <c r="D9" s="28" t="s">
        <v>94</v>
      </c>
    </row>
    <row r="10" spans="1:4" ht="62">
      <c r="A10" s="27">
        <v>6</v>
      </c>
      <c r="B10" s="24" t="s">
        <v>91</v>
      </c>
      <c r="C10" s="28" t="s">
        <v>96</v>
      </c>
      <c r="D10" s="28" t="s">
        <v>94</v>
      </c>
    </row>
    <row r="11" spans="1:4" ht="155">
      <c r="A11" s="27">
        <v>7</v>
      </c>
      <c r="B11" s="21" t="s">
        <v>18</v>
      </c>
      <c r="C11" s="28" t="s">
        <v>111</v>
      </c>
      <c r="D11" s="28" t="s">
        <v>94</v>
      </c>
    </row>
    <row r="12" spans="1:4" ht="62">
      <c r="A12" s="27">
        <v>8</v>
      </c>
      <c r="B12" s="21" t="s">
        <v>51</v>
      </c>
      <c r="C12" s="28" t="s">
        <v>110</v>
      </c>
      <c r="D12" s="28" t="s">
        <v>94</v>
      </c>
    </row>
    <row r="13" spans="1:4" ht="155">
      <c r="A13" s="27">
        <f>A12+1</f>
        <v>9</v>
      </c>
      <c r="B13" s="21" t="s">
        <v>20</v>
      </c>
      <c r="C13" s="28" t="s">
        <v>99</v>
      </c>
      <c r="D13" s="28" t="s">
        <v>94</v>
      </c>
    </row>
    <row r="14" spans="1:4" ht="155">
      <c r="A14" s="27">
        <f t="shared" ref="A14:A28" si="0">A13+1</f>
        <v>10</v>
      </c>
      <c r="B14" s="21" t="s">
        <v>22</v>
      </c>
      <c r="C14" s="28" t="s">
        <v>97</v>
      </c>
      <c r="D14" s="28" t="s">
        <v>94</v>
      </c>
    </row>
    <row r="15" spans="1:4" ht="136" customHeight="1">
      <c r="A15" s="27">
        <f t="shared" si="0"/>
        <v>11</v>
      </c>
      <c r="B15" s="21" t="s">
        <v>24</v>
      </c>
      <c r="C15" s="28" t="s">
        <v>100</v>
      </c>
      <c r="D15" s="28" t="s">
        <v>94</v>
      </c>
    </row>
    <row r="16" spans="1:4" ht="93">
      <c r="A16" s="27">
        <f t="shared" si="0"/>
        <v>12</v>
      </c>
      <c r="B16" s="21" t="s">
        <v>25</v>
      </c>
      <c r="C16" s="21" t="s">
        <v>113</v>
      </c>
      <c r="D16" s="28" t="s">
        <v>94</v>
      </c>
    </row>
    <row r="17" spans="1:4" ht="124">
      <c r="A17" s="27">
        <f t="shared" si="0"/>
        <v>13</v>
      </c>
      <c r="B17" s="21" t="s">
        <v>26</v>
      </c>
      <c r="C17" s="28" t="s">
        <v>112</v>
      </c>
      <c r="D17" s="28" t="s">
        <v>94</v>
      </c>
    </row>
    <row r="18" spans="1:4" ht="86" customHeight="1">
      <c r="A18" s="27">
        <f t="shared" si="0"/>
        <v>14</v>
      </c>
      <c r="B18" s="21" t="s">
        <v>28</v>
      </c>
      <c r="C18" s="28" t="s">
        <v>101</v>
      </c>
      <c r="D18" s="28" t="s">
        <v>94</v>
      </c>
    </row>
    <row r="19" spans="1:4" ht="241" customHeight="1">
      <c r="A19" s="27">
        <f t="shared" si="0"/>
        <v>15</v>
      </c>
      <c r="B19" s="21" t="s">
        <v>87</v>
      </c>
      <c r="C19" s="28" t="s">
        <v>114</v>
      </c>
      <c r="D19" s="28" t="s">
        <v>94</v>
      </c>
    </row>
    <row r="20" spans="1:4" ht="76" customHeight="1">
      <c r="A20" s="27">
        <f t="shared" si="0"/>
        <v>16</v>
      </c>
      <c r="B20" s="21" t="s">
        <v>31</v>
      </c>
      <c r="C20" s="28" t="s">
        <v>102</v>
      </c>
      <c r="D20" s="28" t="s">
        <v>94</v>
      </c>
    </row>
    <row r="21" spans="1:4" ht="409.6" customHeight="1">
      <c r="A21" s="29">
        <f t="shared" si="0"/>
        <v>17</v>
      </c>
      <c r="B21" s="24" t="s">
        <v>88</v>
      </c>
      <c r="C21" s="28" t="s">
        <v>115</v>
      </c>
      <c r="D21" s="28" t="s">
        <v>94</v>
      </c>
    </row>
    <row r="22" spans="1:4" ht="93">
      <c r="A22" s="27">
        <f>A21+1</f>
        <v>18</v>
      </c>
      <c r="B22" s="21" t="s">
        <v>34</v>
      </c>
      <c r="C22" s="28" t="s">
        <v>103</v>
      </c>
      <c r="D22" s="28" t="s">
        <v>94</v>
      </c>
    </row>
    <row r="23" spans="1:4" ht="124">
      <c r="A23" s="27">
        <f t="shared" si="0"/>
        <v>19</v>
      </c>
      <c r="B23" s="21" t="s">
        <v>36</v>
      </c>
      <c r="C23" s="28" t="s">
        <v>104</v>
      </c>
      <c r="D23" s="28" t="s">
        <v>94</v>
      </c>
    </row>
    <row r="24" spans="1:4" ht="93">
      <c r="A24" s="27">
        <f t="shared" si="0"/>
        <v>20</v>
      </c>
      <c r="B24" s="21" t="s">
        <v>38</v>
      </c>
      <c r="C24" s="28" t="s">
        <v>105</v>
      </c>
      <c r="D24" s="28" t="s">
        <v>94</v>
      </c>
    </row>
    <row r="25" spans="1:4" ht="265" customHeight="1">
      <c r="A25" s="27">
        <f t="shared" si="0"/>
        <v>21</v>
      </c>
      <c r="B25" s="21" t="s">
        <v>116</v>
      </c>
      <c r="C25" s="28" t="s">
        <v>117</v>
      </c>
      <c r="D25" s="28" t="s">
        <v>94</v>
      </c>
    </row>
    <row r="26" spans="1:4" ht="217">
      <c r="A26" s="27">
        <f t="shared" si="0"/>
        <v>22</v>
      </c>
      <c r="B26" s="21" t="s">
        <v>79</v>
      </c>
      <c r="C26" s="28" t="s">
        <v>106</v>
      </c>
      <c r="D26" s="28" t="s">
        <v>106</v>
      </c>
    </row>
    <row r="27" spans="1:4" ht="62">
      <c r="A27" s="27">
        <f t="shared" si="0"/>
        <v>23</v>
      </c>
      <c r="B27" s="21" t="s">
        <v>42</v>
      </c>
      <c r="C27" s="28" t="s">
        <v>106</v>
      </c>
      <c r="D27" s="28" t="s">
        <v>106</v>
      </c>
    </row>
    <row r="28" spans="1:4" ht="62">
      <c r="A28" s="27">
        <f t="shared" si="0"/>
        <v>24</v>
      </c>
      <c r="B28" s="21" t="s">
        <v>45</v>
      </c>
      <c r="C28" s="28" t="s">
        <v>106</v>
      </c>
      <c r="D28" s="28" t="s">
        <v>106</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Blast Freezer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2024-10-23T11:08:30Z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