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1/1st evaluation SRU/PMU Evaluation/"/>
    </mc:Choice>
  </mc:AlternateContent>
  <xr:revisionPtr revIDLastSave="154" documentId="13_ncr:1_{9F939356-ED1C-4EBE-9F80-E30CAE5B9987}" xr6:coauthVersionLast="47" xr6:coauthVersionMax="47" xr10:uidLastSave="{249CBB2D-092F-4E66-A8EF-AA985C5BBC10}"/>
  <bookViews>
    <workbookView xWindow="-110" yWindow="-110" windowWidth="19420" windowHeight="10420" firstSheet="2" activeTab="3" xr2:uid="{00000000-000D-0000-FFFF-FFFF00000000}"/>
  </bookViews>
  <sheets>
    <sheet name="Deep Freezer" sheetId="22" state="hidden" r:id="rId1"/>
    <sheet name="Deep Freezer (-20 degree)" sheetId="23" state="hidden" r:id="rId2"/>
    <sheet name="ICU BED" sheetId="34" r:id="rId3"/>
    <sheet name="Syringe Pump" sheetId="35" r:id="rId4"/>
  </sheets>
  <definedNames>
    <definedName name="_xlnm.Print_Area" localSheetId="2">'ICU BED'!$A$1:$D$28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5" l="1"/>
  <c r="A14" i="35" s="1"/>
  <c r="A15" i="35" s="1"/>
  <c r="A16" i="35" s="1"/>
  <c r="A17" i="35" s="1"/>
  <c r="A18" i="35" s="1"/>
  <c r="A19" i="35" s="1"/>
  <c r="A20" i="35" s="1"/>
  <c r="A21" i="35" s="1"/>
  <c r="A22" i="35" s="1"/>
  <c r="A23" i="35" s="1"/>
  <c r="A24" i="35" s="1"/>
  <c r="A25" i="35" s="1"/>
  <c r="A26" i="35" s="1"/>
  <c r="A27" i="35" s="1"/>
  <c r="A28" i="35" s="1"/>
  <c r="A13" i="34"/>
  <c r="A14" i="34" s="1"/>
  <c r="A15" i="34" s="1"/>
  <c r="A16" i="34" s="1"/>
  <c r="A17" i="34" s="1"/>
  <c r="A18" i="34" s="1"/>
  <c r="A19" i="34" s="1"/>
  <c r="A20" i="34" s="1"/>
  <c r="A21" i="34" s="1"/>
  <c r="A22" i="34" s="1"/>
  <c r="A23" i="34" s="1"/>
  <c r="A24" i="34" s="1"/>
  <c r="A25" i="34" s="1"/>
  <c r="A26" i="34" s="1"/>
  <c r="A27" i="34" s="1"/>
  <c r="A28"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<sst xmlns="http://schemas.openxmlformats.org/spreadsheetml/2006/main" count="298" uniqueCount="128">
  <si>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</si>
  <si>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</si>
  <si>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</si>
  <si>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</si>
  <si>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</si>
  <si>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</si>
  <si>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</si>
  <si>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</si>
  <si>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</si>
  <si>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</si>
  <si>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</si>
  <si>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</si>
  <si>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</si>
  <si>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</si>
  <si>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</si>
  <si>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</si>
  <si>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</si>
  <si>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</si>
  <si>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</si>
  <si>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</si>
  <si>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</si>
  <si>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</si>
  <si>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</si>
  <si>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</si>
  <si>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</si>
  <si>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</si>
  <si>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</si>
  <si>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</si>
  <si>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</si>
  <si>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</si>
  <si>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</si>
  <si>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</si>
  <si>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</si>
  <si>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</si>
  <si>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</si>
  <si>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</si>
  <si>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</si>
  <si>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</si>
  <si>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</si>
  <si>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</si>
  <si>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</si>
  <si>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</si>
  <si>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</si>
  <si>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</si>
  <si>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</si>
  <si>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</si>
  <si>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</si>
  <si>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</si>
  <si>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</si>
  <si>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</si>
  <si>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</si>
  <si>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</si>
  <si>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</si>
  <si>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</si>
  <si>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</si>
  <si>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</si>
  <si>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</si>
  <si>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</si>
  <si>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</si>
  <si>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</si>
  <si>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</si>
  <si>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</si>
  <si>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</si>
  <si>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</si>
  <si>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</si>
  <si>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</si>
  <si>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</si>
  <si>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</si>
  <si>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</si>
  <si>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</si>
  <si>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</si>
  <si>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</si>
  <si>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</si>
  <si>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</si>
  <si>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</si>
  <si>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</si>
  <si>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</si>
  <si>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</si>
  <si>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</si>
  <si>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</si>
  <si>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</si>
  <si>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</si>
  <si>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</si>
  <si>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</si>
  <si>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</si>
  <si>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</si>
  <si>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</si>
  <si>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</si>
  <si>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</si>
  <si>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</si>
  <si>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</si>
  <si>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Opening:- 08/10/2024</t>
  </si>
  <si>
    <t>Technical Evaluation of Tender No. BMSICL/2024-25/ME-371</t>
  </si>
  <si>
    <t>Item- ICU BED</t>
  </si>
  <si>
    <t xml:space="preserve">Balance Sheet details as follows:-
FY 2022-23 submitted on pg no 18
FY 2021-22 submitted on pg no 17
FY 2020-21 submitted on pg no 16                                                                                                            </t>
  </si>
  <si>
    <t xml:space="preserve">ITR Return details as follows:-
AY 2021-22 submitted on pg no- 19
AY 2022-23 Submitted on Pg no -20
AY 2023-24 submitted on pg no- 21                                                                                                             </t>
  </si>
  <si>
    <t xml:space="preserve">P&amp;L Statement details as follows:-
FY 2022-23 submitted on pg no 24
FY 2021-22 submitted on pg no 23
FY 2020-21 submitted on pg no 22                                                                                                        </t>
  </si>
  <si>
    <t>Amount - Rs. 11,800/-  receipt Submitted on Page no. 58</t>
  </si>
  <si>
    <t xml:space="preserve">Technical Deviation Compliance as per Annexure-8 submitted on pg no. 85-86
</t>
  </si>
  <si>
    <t>Performance Statement in Annexure 6 submitted on pg no 197-198</t>
  </si>
  <si>
    <t xml:space="preserve">Technical Deviation Compliance as per Annexure-8 submitted on pg no. 83-84
</t>
  </si>
  <si>
    <t xml:space="preserve">Bidder- M/S POCT Services
Address- 280/9KHA, BLUNT SQUARE, DURGAPURI, LUCKNOW, UP-226004
MAKE - Paras Surgico
MODEL - Perdure ICU 08 
Submitted on Pg no. 01
</t>
  </si>
  <si>
    <t>PARTNERSHIP Firm
Firm Registration Certificate with Registration No. 191170 under Indian Partnership Act, 1932 submitted on pg no. 9
Partnership Deed Submitted on Pg no 11-15</t>
  </si>
  <si>
    <t xml:space="preserve">GST NO.09AAKFP4281G1ZY submitted on pg no 3-5
</t>
  </si>
  <si>
    <t xml:space="preserve">Not Comply Bid Clause
Need Clarification
</t>
  </si>
  <si>
    <t>Notarised Non Conviction Affidavit as per Annexure 10 submitted on pg  35-36  
Remarks: The bidder was debarred/blacklisted by Haffkine Bio-pharmaceutical Corporation Limited, Mumbai wherein stay was granted by Allahabad High court, Lucknow Bench on 13.10.2020 (copy of stay order attached from page number 39-41) and on 20.10.2022 the order of blaclisting was revoked by Haffkine (cancellation/revokation copy is attatched on page number 37)</t>
  </si>
  <si>
    <t>Manufacturer's Authorization declaration as per Annexure 5 submitted on pg no. 45</t>
  </si>
  <si>
    <t>Notarised bid form as per annexure-1 submitted on pg no. 47-48, Date of issue:  16-08-2024</t>
  </si>
  <si>
    <t xml:space="preserve">Technical Data Sheet/Brochure/Catalogue submitted on pg no. 92
</t>
  </si>
  <si>
    <t>Notarized Power of Attorney as per annexure 12, Submitted on Pg no. 87-88</t>
  </si>
  <si>
    <t>US FDA (510K) /EU-CE (notified body)/BIS approved model should be offered.</t>
  </si>
  <si>
    <t>USFDA certificate submitted on Pg no. 181</t>
  </si>
  <si>
    <t>BG No: 594GT02242700006, Issue Date: 26-09-2024, Exp Date - 05-06-2025, issued by HDFC Bank, Lucknow, Amount:  INR 3,00,000, submitted on Pg no. 53-56</t>
  </si>
  <si>
    <t>Manufacturer's Authorization declaration as per Annexure 5 submitted on pg no. 43</t>
  </si>
  <si>
    <t xml:space="preserve">PO No: CARITAS/PO/077, dated: 05.05.2022, issued by Caritas Hospital, Kerala, Qty-5 of Quoted model of Equipment Submitted on Pg no. 213                                                                                                                       </t>
  </si>
  <si>
    <t xml:space="preserve">PO No: CARITAS/PO/077, dated: 05.05.2022, issued by Caritas Hospital, Kerala, Qty-4 of Quoted model of Equipment Submitted on Pg no. 213                                                                                                                       </t>
  </si>
  <si>
    <t>End user certificate dated: 06-07-2024 against PO No: CARITAS/PO/077 issued by Caritas Hospital, Kerala, Qty-5  Submitted on Pg no. 214</t>
  </si>
  <si>
    <t>End user certificate dated: 06-07-2024 against PO No: CARITAS/PO/077 issued by Caritas Hospital, Kerala, Qty-4  Submitted on Pg no. 214</t>
  </si>
  <si>
    <t xml:space="preserve">Technical Data Sheet/Brochure/Catalogue submitted on pg no. 90-91
</t>
  </si>
  <si>
    <t xml:space="preserve">IEC certificate number 0608006602 submitted on page number 184
</t>
  </si>
  <si>
    <t>CA Certified Turnover Certificate submitted on page number 326</t>
  </si>
  <si>
    <t>Item- Syringe Pump</t>
  </si>
  <si>
    <t xml:space="preserve">Bidder- M/S POCT Services
Address- 280/9KHA, BLUNT SQUARE, DURGAPURI, LUCKNOW, UP-226004
MAKE - Zhejiang MDKingdom Technology Co. Ltd.
MODEL - MS31 
Submitted on Pg no -01
</t>
  </si>
  <si>
    <t>BG No: 594GT02242480006, Issued Date: 04-09-2024, Exp Date: 30-06-2025, issued by HDFC Bank, Lucknow, Amount: INR 4,00,000 submitted on Pg no. 50-52 (amended) and on pg no 60-63</t>
  </si>
  <si>
    <t xml:space="preserve">Registration for Trading:
GST NO.09AAKFP4281G1ZY submitted on pg no 3-5
</t>
  </si>
  <si>
    <t>1. US FDA / European CE (issued by notified body) approved model should be offered.
2. The pump should be waterproof so that fluid should not enter inside the pump in case of accidental spillage and necessary Certificate to this effect should be submitted or presented along with the bid.</t>
  </si>
  <si>
    <r>
      <t xml:space="preserve">1. EUCE (NB No. 0123) certificate submitted on Pg no. 172-177
</t>
    </r>
    <r>
      <rPr>
        <b/>
        <sz val="26"/>
        <color rgb="FFFF0000"/>
        <rFont val="Calibri"/>
        <family val="2"/>
        <scheme val="minor"/>
      </rPr>
      <t>2. Certificate for Water Proofing Not Submitted</t>
    </r>
  </si>
  <si>
    <r>
      <t xml:space="preserve">Audited report details as follows:-
FY 2020-21 Submitted Pg no 217-252
FY 2021-22 Submitted Pg no 253-285
FY 2022-23 Submitted Pg no 298-316   
</t>
    </r>
    <r>
      <rPr>
        <b/>
        <sz val="26"/>
        <color rgb="FFFF0000"/>
        <rFont val="Calibri"/>
        <family val="2"/>
        <scheme val="minor"/>
      </rPr>
      <t>Note: UDIN No. is Not Mentioned in the Audit Report/Balance Sheet/PL statement or FY 2020-21</t>
    </r>
    <r>
      <rPr>
        <sz val="26"/>
        <color rgb="FFFF0000"/>
        <rFont val="Calibri"/>
        <family val="2"/>
        <scheme val="minor"/>
      </rPr>
      <t xml:space="preserve">  </t>
    </r>
    <r>
      <rPr>
        <sz val="26"/>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</si>
</sst>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6"/>
      <color theme="1"/>
      <name val="Calibri"/>
      <family val="2"/>
      <scheme val="minor"/>
    </font>
    <font>
      <sz val="26"/>
      <color theme="1"/>
      <name val="Calibri"/>
      <family val="2"/>
      <scheme val="minor"/>
    </font>
    <font>
      <b/>
      <sz val="26"/>
      <name val="Calibri"/>
      <family val="2"/>
      <scheme val="minor"/>
    </font>
    <font>
      <sz val="26"/>
      <color rgb="FF000000"/>
      <name val="Calibri"/>
      <family val="2"/>
      <scheme val="minor"/>
    </font>
    <font>
      <sz val="26"/>
      <name val="Calibri"/>
      <family val="2"/>
      <scheme val="minor"/>
    </font>
    <font>
      <b/>
      <sz val="26"/>
      <color rgb="FFFF0000"/>
      <name val="Calibri"/>
      <family val="2"/>
      <scheme val="minor"/>
    </font>
    <font>
      <b/>
      <sz val="22"/>
      <color rgb="FFFF0000"/>
      <name val="Calibri"/>
      <family val="2"/>
      <scheme val="minor"/>
    </font>
    <font>
      <sz val="26"/>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96">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1" fillId="2" borderId="5" xfId="0" applyFont="1" applyFill="1" applyBorder="1" applyAlignment="1">
      <alignment horizontal="left" vertical="top" wrapText="1"/>
    </xf>
    <xf numFmtId="0" fontId="10" fillId="2" borderId="5" xfId="0" applyFont="1" applyFill="1" applyBorder="1" applyAlignment="1">
      <alignment horizontal="center" vertical="top" wrapText="1"/>
    </xf>
    <xf numFmtId="0" fontId="13" fillId="2" borderId="5" xfId="0" applyFont="1" applyFill="1" applyBorder="1" applyAlignment="1">
      <alignment vertical="top" wrapText="1"/>
    </xf>
    <xf numFmtId="0" fontId="11" fillId="2" borderId="5" xfId="0" applyFont="1" applyFill="1" applyBorder="1" applyAlignment="1">
      <alignment vertical="top" wrapText="1"/>
    </xf>
    <xf numFmtId="0" fontId="13" fillId="2" borderId="9" xfId="0" applyFont="1" applyFill="1" applyBorder="1" applyAlignment="1">
      <alignment vertical="top" wrapText="1"/>
    </xf>
    <xf numFmtId="0" fontId="13" fillId="2" borderId="5" xfId="0" applyFont="1" applyFill="1" applyBorder="1" applyAlignment="1">
      <alignment horizontal="left" vertical="top" wrapText="1"/>
    </xf>
    <xf numFmtId="0" fontId="12" fillId="2" borderId="5" xfId="0" applyFont="1" applyFill="1" applyBorder="1" applyAlignment="1">
      <alignment horizontal="left" vertical="top" wrapText="1"/>
    </xf>
    <xf numFmtId="0" fontId="15" fillId="0" borderId="0" xfId="0" applyFont="1"/>
    <xf numFmtId="0" fontId="14" fillId="0" borderId="4" xfId="0" applyFont="1" applyBorder="1" applyAlignment="1">
      <alignment vertical="top" wrapText="1"/>
    </xf>
    <xf numFmtId="0" fontId="16" fillId="0" borderId="5" xfId="0" applyFont="1" applyBorder="1" applyAlignment="1">
      <alignment horizontal="center" vertical="top" wrapText="1"/>
    </xf>
    <xf numFmtId="0" fontId="16" fillId="2" borderId="5" xfId="0" applyFont="1" applyFill="1" applyBorder="1" applyAlignment="1">
      <alignment horizontal="center" vertical="top" wrapText="1"/>
    </xf>
    <xf numFmtId="0" fontId="14" fillId="0" borderId="6" xfId="0" applyFont="1" applyBorder="1" applyAlignment="1">
      <alignment horizontal="center" vertical="top" wrapText="1"/>
    </xf>
    <xf numFmtId="0" fontId="17" fillId="0" borderId="4" xfId="0" applyFont="1" applyBorder="1" applyAlignment="1">
      <alignment horizontal="center" vertical="top" wrapText="1"/>
    </xf>
    <xf numFmtId="0" fontId="15" fillId="0" borderId="5" xfId="0" applyFont="1" applyBorder="1" applyAlignment="1">
      <alignment vertical="top" wrapText="1"/>
    </xf>
    <xf numFmtId="0" fontId="18" fillId="2" borderId="5" xfId="0" applyFont="1" applyFill="1" applyBorder="1" applyAlignment="1">
      <alignment vertical="top" wrapText="1"/>
    </xf>
    <xf numFmtId="0" fontId="18" fillId="0" borderId="6" xfId="0" applyFont="1" applyBorder="1" applyAlignment="1">
      <alignment horizontal="left" vertical="top" wrapText="1"/>
    </xf>
    <xf numFmtId="0" fontId="18" fillId="0" borderId="5" xfId="0" applyFont="1" applyBorder="1" applyAlignment="1">
      <alignment vertical="top" wrapText="1"/>
    </xf>
    <xf numFmtId="0" fontId="17" fillId="2" borderId="5" xfId="0" applyFont="1" applyFill="1" applyBorder="1" applyAlignment="1">
      <alignment vertical="top" wrapText="1"/>
    </xf>
    <xf numFmtId="0" fontId="15" fillId="0" borderId="5" xfId="0" applyFont="1" applyBorder="1" applyAlignment="1">
      <alignment horizontal="left" vertical="top" wrapText="1"/>
    </xf>
    <xf numFmtId="0" fontId="18" fillId="2" borderId="5" xfId="0" applyFont="1" applyFill="1" applyBorder="1" applyAlignment="1">
      <alignment horizontal="left" vertical="top" wrapText="1"/>
    </xf>
    <xf numFmtId="0" fontId="15" fillId="2" borderId="5" xfId="0" applyFont="1" applyFill="1" applyBorder="1" applyAlignment="1">
      <alignment horizontal="left" vertical="top" wrapText="1"/>
    </xf>
    <xf numFmtId="0" fontId="17" fillId="0" borderId="8" xfId="0" applyFont="1" applyBorder="1" applyAlignment="1">
      <alignment vertical="top" wrapText="1"/>
    </xf>
    <xf numFmtId="0" fontId="15" fillId="0" borderId="9" xfId="0" applyFont="1" applyBorder="1" applyAlignment="1">
      <alignment vertical="top" wrapText="1"/>
    </xf>
    <xf numFmtId="0" fontId="17" fillId="2" borderId="5" xfId="0" applyFont="1" applyFill="1" applyBorder="1" applyAlignment="1">
      <alignment horizontal="left" vertical="top" wrapText="1"/>
    </xf>
    <xf numFmtId="0" fontId="17" fillId="0" borderId="5" xfId="0" applyFont="1" applyBorder="1" applyAlignment="1">
      <alignment horizontal="left" vertical="top" wrapText="1"/>
    </xf>
    <xf numFmtId="0" fontId="15" fillId="0" borderId="7" xfId="0" applyFont="1" applyBorder="1" applyAlignment="1">
      <alignment horizontal="left" vertical="top" wrapText="1"/>
    </xf>
    <xf numFmtId="0" fontId="15" fillId="2" borderId="0" xfId="0" applyFont="1" applyFill="1"/>
    <xf numFmtId="0" fontId="2" fillId="2" borderId="5" xfId="0" applyFont="1" applyFill="1" applyBorder="1" applyAlignment="1">
      <alignment horizontal="left" vertical="top" wrapText="1"/>
    </xf>
    <xf numFmtId="0" fontId="18" fillId="0" borderId="5" xfId="0" applyFont="1" applyFill="1" applyBorder="1" applyAlignment="1">
      <alignment vertical="top" wrapText="1"/>
    </xf>
    <xf numFmtId="0" fontId="13" fillId="0" borderId="5" xfId="0" applyFont="1" applyFill="1" applyBorder="1" applyAlignment="1">
      <alignment vertical="top" wrapText="1"/>
    </xf>
    <xf numFmtId="0" fontId="12" fillId="0" borderId="5" xfId="0" applyFont="1" applyFill="1" applyBorder="1" applyAlignment="1">
      <alignment horizontal="left" vertical="top" wrapText="1"/>
    </xf>
    <xf numFmtId="0" fontId="18" fillId="0" borderId="5" xfId="0" applyFont="1" applyFill="1" applyBorder="1" applyAlignment="1">
      <alignment horizontal="left" vertical="top" wrapText="1"/>
    </xf>
    <xf numFmtId="0" fontId="15" fillId="0" borderId="5" xfId="0" applyFont="1" applyFill="1" applyBorder="1" applyAlignment="1">
      <alignment horizontal="left" vertical="top" wrapText="1"/>
    </xf>
    <xf numFmtId="0" fontId="19" fillId="0" borderId="6" xfId="0" applyFont="1" applyFill="1" applyBorder="1" applyAlignment="1">
      <alignment horizontal="left" vertical="top" wrapText="1"/>
    </xf>
    <xf numFmtId="0" fontId="20" fillId="0" borderId="6"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10"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6" xfId="0" applyFont="1" applyBorder="1" applyAlignment="1">
      <alignment horizontal="center" vertical="top" wrapText="1"/>
    </xf>
    <xf numFmtId="0" fontId="14" fillId="0" borderId="1" xfId="0" applyFont="1" applyBorder="1" applyAlignment="1">
      <alignment horizontal="center" vertical="top" wrapText="1"/>
    </xf>
    <xf numFmtId="0" fontId="14" fillId="0" borderId="2" xfId="0" applyFont="1" applyBorder="1" applyAlignment="1">
      <alignment horizontal="center" vertical="top" wrapText="1"/>
    </xf>
    <xf numFmtId="0" fontId="14" fillId="0" borderId="10" xfId="0" applyFont="1" applyBorder="1" applyAlignment="1">
      <alignment horizontal="center" vertical="top" wrapText="1"/>
    </xf>
    <xf numFmtId="0" fontId="14" fillId="0" borderId="3" xfId="0" applyFont="1" applyBorder="1" applyAlignment="1">
      <alignment horizontal="center" vertical="top" wrapText="1"/>
    </xf>
    <xf numFmtId="0" fontId="14" fillId="0" borderId="4" xfId="0" applyFont="1" applyBorder="1" applyAlignment="1">
      <alignment horizontal="center" vertical="top" wrapText="1"/>
    </xf>
    <xf numFmtId="0" fontId="14" fillId="0" borderId="5" xfId="0" applyFont="1" applyBorder="1" applyAlignment="1">
      <alignment horizontal="center" vertical="top" wrapText="1"/>
    </xf>
    <xf numFmtId="0" fontId="14" fillId="0" borderId="11" xfId="0" applyFont="1" applyBorder="1" applyAlignment="1">
      <alignment horizontal="center" vertical="top" wrapText="1"/>
    </xf>
    <xf numFmtId="0" fontId="14"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68" t="s">
        <v>54</v>
      </c>
      <c r="B1" s="69"/>
      <c r="C1" s="69"/>
      <c r="D1" s="70"/>
    </row>
    <row r="2" spans="1:4">
      <c r="A2" s="71" t="s">
        <v>55</v>
      </c>
      <c r="B2" s="72"/>
      <c r="C2" s="72"/>
      <c r="D2" s="73"/>
    </row>
    <row r="3" spans="1:4">
      <c r="A3" s="71" t="s">
        <v>56</v>
      </c>
      <c r="B3" s="72"/>
      <c r="C3" s="72"/>
      <c r="D3" s="73"/>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74" t="s">
        <v>54</v>
      </c>
      <c r="B1" s="75"/>
      <c r="C1" s="75"/>
      <c r="D1" s="76"/>
    </row>
    <row r="2" spans="1:4">
      <c r="A2" s="77" t="s">
        <v>55</v>
      </c>
      <c r="B2" s="78"/>
      <c r="C2" s="78"/>
      <c r="D2" s="79"/>
    </row>
    <row r="3" spans="1:4">
      <c r="A3" s="77" t="s">
        <v>56</v>
      </c>
      <c r="B3" s="78"/>
      <c r="C3" s="78"/>
      <c r="D3" s="79"/>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D28"/>
  <sheetViews>
    <sheetView topLeftCell="B1" zoomScale="50" zoomScaleNormal="50" zoomScaleSheetLayoutView="55" workbookViewId="0">
      <selection activeCell="C11" sqref="C11:D11"/>
    </sheetView>
  </sheetViews>
  <sheetFormatPr defaultColWidth="9.1796875" defaultRowHeight="28.5"/>
  <cols>
    <col min="1" max="1" width="9.1796875" style="2"/>
    <col min="2" max="2" width="72.81640625" style="2" customWidth="1"/>
    <col min="3" max="3" width="110.453125" style="18" customWidth="1"/>
    <col min="4" max="4" width="43.81640625" style="2" customWidth="1"/>
    <col min="5" max="16384" width="9.1796875" style="2"/>
  </cols>
  <sheetData>
    <row r="1" spans="1:4" ht="31">
      <c r="A1" s="80" t="s">
        <v>92</v>
      </c>
      <c r="B1" s="81"/>
      <c r="C1" s="82"/>
      <c r="D1" s="83"/>
    </row>
    <row r="2" spans="1:4" ht="31">
      <c r="A2" s="84" t="s">
        <v>93</v>
      </c>
      <c r="B2" s="85"/>
      <c r="C2" s="86"/>
      <c r="D2" s="87"/>
    </row>
    <row r="3" spans="1:4" ht="31">
      <c r="A3" s="84" t="s">
        <v>91</v>
      </c>
      <c r="B3" s="85"/>
      <c r="C3" s="86"/>
      <c r="D3" s="87"/>
    </row>
    <row r="4" spans="1:4" ht="62">
      <c r="A4" s="24" t="s">
        <v>0</v>
      </c>
      <c r="B4" s="25" t="s">
        <v>1</v>
      </c>
      <c r="C4" s="34" t="s">
        <v>2</v>
      </c>
      <c r="D4" s="32" t="s">
        <v>3</v>
      </c>
    </row>
    <row r="5" spans="1:4" ht="184" customHeight="1">
      <c r="A5" s="21">
        <v>1</v>
      </c>
      <c r="B5" s="30" t="s">
        <v>86</v>
      </c>
      <c r="C5" s="35" t="s">
        <v>101</v>
      </c>
      <c r="D5" s="22" t="s">
        <v>90</v>
      </c>
    </row>
    <row r="6" spans="1:4" ht="93">
      <c r="A6" s="21">
        <v>2</v>
      </c>
      <c r="B6" s="29" t="s">
        <v>7</v>
      </c>
      <c r="C6" s="62" t="s">
        <v>112</v>
      </c>
      <c r="D6" s="22" t="s">
        <v>90</v>
      </c>
    </row>
    <row r="7" spans="1:4" ht="31">
      <c r="A7" s="21">
        <v>3</v>
      </c>
      <c r="B7" s="29" t="s">
        <v>59</v>
      </c>
      <c r="C7" s="36" t="s">
        <v>97</v>
      </c>
      <c r="D7" s="22" t="s">
        <v>90</v>
      </c>
    </row>
    <row r="8" spans="1:4" ht="99.5" customHeight="1">
      <c r="A8" s="21">
        <v>4</v>
      </c>
      <c r="B8" s="30" t="s">
        <v>11</v>
      </c>
      <c r="C8" s="46" t="s">
        <v>124</v>
      </c>
      <c r="D8" s="22" t="s">
        <v>90</v>
      </c>
    </row>
    <row r="9" spans="1:4" ht="167.5">
      <c r="A9" s="21">
        <v>5</v>
      </c>
      <c r="B9" s="30" t="s">
        <v>89</v>
      </c>
      <c r="C9" s="46" t="s">
        <v>102</v>
      </c>
      <c r="D9" s="22" t="s">
        <v>90</v>
      </c>
    </row>
    <row r="10" spans="1:4" ht="62">
      <c r="A10" s="21">
        <v>6</v>
      </c>
      <c r="B10" s="30" t="s">
        <v>16</v>
      </c>
      <c r="C10" s="37" t="s">
        <v>103</v>
      </c>
      <c r="D10" s="22" t="s">
        <v>90</v>
      </c>
    </row>
    <row r="11" spans="1:4" ht="201">
      <c r="A11" s="21">
        <v>7</v>
      </c>
      <c r="B11" s="23" t="s">
        <v>18</v>
      </c>
      <c r="C11" s="65" t="s">
        <v>127</v>
      </c>
      <c r="D11" s="66" t="s">
        <v>104</v>
      </c>
    </row>
    <row r="12" spans="1:4" ht="61" customHeight="1">
      <c r="A12" s="21">
        <v>8</v>
      </c>
      <c r="B12" s="23" t="s">
        <v>51</v>
      </c>
      <c r="C12" s="63" t="s">
        <v>120</v>
      </c>
      <c r="D12" s="22" t="s">
        <v>90</v>
      </c>
    </row>
    <row r="13" spans="1:4" ht="133.5" customHeight="1">
      <c r="A13" s="21">
        <f>A12+1</f>
        <v>9</v>
      </c>
      <c r="B13" s="23" t="s">
        <v>20</v>
      </c>
      <c r="C13" s="38" t="s">
        <v>94</v>
      </c>
      <c r="D13" s="22" t="s">
        <v>90</v>
      </c>
    </row>
    <row r="14" spans="1:4" ht="128" customHeight="1">
      <c r="A14" s="21">
        <f t="shared" ref="A14:A28" si="0">A13+1</f>
        <v>10</v>
      </c>
      <c r="B14" s="23" t="s">
        <v>22</v>
      </c>
      <c r="C14" s="38" t="s">
        <v>96</v>
      </c>
      <c r="D14" s="22" t="s">
        <v>90</v>
      </c>
    </row>
    <row r="15" spans="1:4" ht="124">
      <c r="A15" s="21">
        <f t="shared" si="0"/>
        <v>11</v>
      </c>
      <c r="B15" s="23" t="s">
        <v>24</v>
      </c>
      <c r="C15" s="38" t="s">
        <v>95</v>
      </c>
      <c r="D15" s="22" t="s">
        <v>90</v>
      </c>
    </row>
    <row r="16" spans="1:4" ht="242.5" customHeight="1">
      <c r="A16" s="21">
        <f t="shared" si="0"/>
        <v>12</v>
      </c>
      <c r="B16" s="23" t="s">
        <v>25</v>
      </c>
      <c r="C16" s="60" t="s">
        <v>105</v>
      </c>
      <c r="D16" s="22" t="s">
        <v>90</v>
      </c>
    </row>
    <row r="17" spans="1:4" ht="93">
      <c r="A17" s="21">
        <f t="shared" si="0"/>
        <v>13</v>
      </c>
      <c r="B17" s="23" t="s">
        <v>26</v>
      </c>
      <c r="C17" s="38" t="s">
        <v>106</v>
      </c>
      <c r="D17" s="22" t="s">
        <v>90</v>
      </c>
    </row>
    <row r="18" spans="1:4" ht="62">
      <c r="A18" s="21">
        <f t="shared" si="0"/>
        <v>14</v>
      </c>
      <c r="B18" s="23" t="s">
        <v>28</v>
      </c>
      <c r="C18" s="38" t="s">
        <v>107</v>
      </c>
      <c r="D18" s="22" t="s">
        <v>90</v>
      </c>
    </row>
    <row r="19" spans="1:4" ht="93">
      <c r="A19" s="21">
        <f t="shared" si="0"/>
        <v>15</v>
      </c>
      <c r="B19" s="23" t="s">
        <v>87</v>
      </c>
      <c r="C19" s="38" t="s">
        <v>114</v>
      </c>
      <c r="D19" s="22" t="s">
        <v>90</v>
      </c>
    </row>
    <row r="20" spans="1:4" ht="62">
      <c r="A20" s="21">
        <f t="shared" si="0"/>
        <v>16</v>
      </c>
      <c r="B20" s="23" t="s">
        <v>31</v>
      </c>
      <c r="C20" s="39" t="s">
        <v>99</v>
      </c>
      <c r="D20" s="22" t="s">
        <v>90</v>
      </c>
    </row>
    <row r="21" spans="1:4" ht="155">
      <c r="A21" s="26">
        <f t="shared" si="0"/>
        <v>17</v>
      </c>
      <c r="B21" s="27" t="s">
        <v>88</v>
      </c>
      <c r="C21" s="37" t="s">
        <v>116</v>
      </c>
      <c r="D21" s="22" t="s">
        <v>90</v>
      </c>
    </row>
    <row r="22" spans="1:4" ht="93">
      <c r="A22" s="21">
        <f>A21+1</f>
        <v>18</v>
      </c>
      <c r="B22" s="23" t="s">
        <v>34</v>
      </c>
      <c r="C22" s="39" t="s">
        <v>108</v>
      </c>
      <c r="D22" s="22" t="s">
        <v>90</v>
      </c>
    </row>
    <row r="23" spans="1:4" ht="69" customHeight="1">
      <c r="A23" s="21">
        <f t="shared" si="0"/>
        <v>19</v>
      </c>
      <c r="B23" s="23" t="s">
        <v>36</v>
      </c>
      <c r="C23" s="39" t="s">
        <v>98</v>
      </c>
      <c r="D23" s="22" t="s">
        <v>90</v>
      </c>
    </row>
    <row r="24" spans="1:4" ht="93">
      <c r="A24" s="21">
        <f t="shared" si="0"/>
        <v>20</v>
      </c>
      <c r="B24" s="23" t="s">
        <v>38</v>
      </c>
      <c r="C24" s="38" t="s">
        <v>109</v>
      </c>
      <c r="D24" s="22" t="s">
        <v>90</v>
      </c>
    </row>
    <row r="25" spans="1:4" ht="98" customHeight="1">
      <c r="A25" s="21">
        <f t="shared" si="0"/>
        <v>21</v>
      </c>
      <c r="B25" s="23" t="s">
        <v>110</v>
      </c>
      <c r="C25" s="38" t="s">
        <v>111</v>
      </c>
      <c r="D25" s="22" t="s">
        <v>90</v>
      </c>
    </row>
    <row r="26" spans="1:4" ht="217">
      <c r="A26" s="21">
        <f t="shared" si="0"/>
        <v>22</v>
      </c>
      <c r="B26" s="23" t="s">
        <v>79</v>
      </c>
      <c r="C26" s="33" t="s">
        <v>43</v>
      </c>
      <c r="D26" s="31" t="s">
        <v>43</v>
      </c>
    </row>
    <row r="27" spans="1:4" ht="62">
      <c r="A27" s="21">
        <f t="shared" si="0"/>
        <v>23</v>
      </c>
      <c r="B27" s="23" t="s">
        <v>42</v>
      </c>
      <c r="C27" s="33" t="s">
        <v>43</v>
      </c>
      <c r="D27" s="31" t="s">
        <v>43</v>
      </c>
    </row>
    <row r="28" spans="1:4" ht="62.5" thickBot="1">
      <c r="A28" s="21">
        <f t="shared" si="0"/>
        <v>24</v>
      </c>
      <c r="B28" s="28" t="s">
        <v>45</v>
      </c>
      <c r="C28" s="33" t="s">
        <v>43</v>
      </c>
      <c r="D28" s="31" t="s">
        <v>43</v>
      </c>
    </row>
  </sheetData>
  <mergeCells count="3">
    <mergeCell ref="A1:D1"/>
    <mergeCell ref="A2:D2"/>
    <mergeCell ref="A3:D3"/>
  </mergeCells>
  <pageMargins left="0.75" right="0.75" top="1" bottom="1" header="0.5" footer="0.5"/>
  <pageSetup paperSize="9" scale="3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F092D-2639-464A-8442-510F6E9AA15F}">
  <sheetPr>
    <pageSetUpPr fitToPage="1"/>
  </sheetPr>
  <dimension ref="A1:D28"/>
  <sheetViews>
    <sheetView tabSelected="1" topLeftCell="B8" zoomScale="50" zoomScaleNormal="50" workbookViewId="0">
      <selection activeCell="B11" sqref="B11"/>
    </sheetView>
  </sheetViews>
  <sheetFormatPr defaultColWidth="9.1796875" defaultRowHeight="33.5"/>
  <cols>
    <col min="1" max="1" width="9.1796875" style="40"/>
    <col min="2" max="2" width="75.54296875" style="40" customWidth="1"/>
    <col min="3" max="3" width="117.26953125" style="59" customWidth="1"/>
    <col min="4" max="4" width="43.81640625" style="40" customWidth="1"/>
    <col min="5" max="16384" width="9.1796875" style="40"/>
  </cols>
  <sheetData>
    <row r="1" spans="1:4">
      <c r="A1" s="88" t="s">
        <v>92</v>
      </c>
      <c r="B1" s="89"/>
      <c r="C1" s="90"/>
      <c r="D1" s="91"/>
    </row>
    <row r="2" spans="1:4">
      <c r="A2" s="92" t="s">
        <v>121</v>
      </c>
      <c r="B2" s="93"/>
      <c r="C2" s="94"/>
      <c r="D2" s="95"/>
    </row>
    <row r="3" spans="1:4">
      <c r="A3" s="92" t="s">
        <v>91</v>
      </c>
      <c r="B3" s="93"/>
      <c r="C3" s="94"/>
      <c r="D3" s="95"/>
    </row>
    <row r="4" spans="1:4" ht="90.75" customHeight="1">
      <c r="A4" s="41" t="s">
        <v>0</v>
      </c>
      <c r="B4" s="42" t="s">
        <v>1</v>
      </c>
      <c r="C4" s="43" t="s">
        <v>2</v>
      </c>
      <c r="D4" s="44" t="s">
        <v>3</v>
      </c>
    </row>
    <row r="5" spans="1:4" ht="213.5" customHeight="1">
      <c r="A5" s="45">
        <v>1</v>
      </c>
      <c r="B5" s="46" t="s">
        <v>86</v>
      </c>
      <c r="C5" s="47" t="s">
        <v>122</v>
      </c>
      <c r="D5" s="48" t="s">
        <v>90</v>
      </c>
    </row>
    <row r="6" spans="1:4" ht="134">
      <c r="A6" s="45">
        <v>2</v>
      </c>
      <c r="B6" s="49" t="s">
        <v>7</v>
      </c>
      <c r="C6" s="61" t="s">
        <v>123</v>
      </c>
      <c r="D6" s="48" t="s">
        <v>90</v>
      </c>
    </row>
    <row r="7" spans="1:4" ht="43" customHeight="1">
      <c r="A7" s="45">
        <v>3</v>
      </c>
      <c r="B7" s="49" t="s">
        <v>59</v>
      </c>
      <c r="C7" s="50" t="s">
        <v>97</v>
      </c>
      <c r="D7" s="48" t="s">
        <v>90</v>
      </c>
    </row>
    <row r="8" spans="1:4" ht="93.5" customHeight="1">
      <c r="A8" s="45">
        <v>4</v>
      </c>
      <c r="B8" s="46" t="s">
        <v>11</v>
      </c>
      <c r="C8" s="46" t="s">
        <v>124</v>
      </c>
      <c r="D8" s="22" t="s">
        <v>90</v>
      </c>
    </row>
    <row r="9" spans="1:4" ht="134">
      <c r="A9" s="45">
        <v>5</v>
      </c>
      <c r="B9" s="46" t="s">
        <v>89</v>
      </c>
      <c r="C9" s="46" t="s">
        <v>102</v>
      </c>
      <c r="D9" s="22" t="s">
        <v>90</v>
      </c>
    </row>
    <row r="10" spans="1:4" ht="67">
      <c r="A10" s="45">
        <v>6</v>
      </c>
      <c r="B10" s="46" t="s">
        <v>16</v>
      </c>
      <c r="C10" s="37" t="s">
        <v>103</v>
      </c>
      <c r="D10" s="22" t="s">
        <v>90</v>
      </c>
    </row>
    <row r="11" spans="1:4" ht="201">
      <c r="A11" s="45">
        <v>7</v>
      </c>
      <c r="B11" s="51" t="s">
        <v>18</v>
      </c>
      <c r="C11" s="65" t="s">
        <v>127</v>
      </c>
      <c r="D11" s="66" t="s">
        <v>104</v>
      </c>
    </row>
    <row r="12" spans="1:4" ht="65.5" customHeight="1">
      <c r="A12" s="45">
        <v>8</v>
      </c>
      <c r="B12" s="51" t="s">
        <v>51</v>
      </c>
      <c r="C12" s="63" t="s">
        <v>120</v>
      </c>
      <c r="D12" s="22" t="s">
        <v>90</v>
      </c>
    </row>
    <row r="13" spans="1:4" ht="167.5">
      <c r="A13" s="45">
        <f>A12+1</f>
        <v>9</v>
      </c>
      <c r="B13" s="51" t="s">
        <v>20</v>
      </c>
      <c r="C13" s="38" t="s">
        <v>94</v>
      </c>
      <c r="D13" s="22" t="s">
        <v>90</v>
      </c>
    </row>
    <row r="14" spans="1:4" ht="167.5">
      <c r="A14" s="45">
        <f t="shared" ref="A14:A28" si="0">A13+1</f>
        <v>10</v>
      </c>
      <c r="B14" s="51" t="s">
        <v>22</v>
      </c>
      <c r="C14" s="38" t="s">
        <v>96</v>
      </c>
      <c r="D14" s="22" t="s">
        <v>90</v>
      </c>
    </row>
    <row r="15" spans="1:4" ht="124">
      <c r="A15" s="45">
        <f t="shared" si="0"/>
        <v>11</v>
      </c>
      <c r="B15" s="51" t="s">
        <v>24</v>
      </c>
      <c r="C15" s="38" t="s">
        <v>95</v>
      </c>
      <c r="D15" s="22" t="s">
        <v>90</v>
      </c>
    </row>
    <row r="16" spans="1:4" ht="228">
      <c r="A16" s="45">
        <f t="shared" si="0"/>
        <v>12</v>
      </c>
      <c r="B16" s="51" t="s">
        <v>25</v>
      </c>
      <c r="C16" s="60" t="s">
        <v>105</v>
      </c>
      <c r="D16" s="22" t="s">
        <v>90</v>
      </c>
    </row>
    <row r="17" spans="1:4" ht="100.5">
      <c r="A17" s="45">
        <f t="shared" si="0"/>
        <v>13</v>
      </c>
      <c r="B17" s="51" t="s">
        <v>26</v>
      </c>
      <c r="C17" s="38" t="s">
        <v>113</v>
      </c>
      <c r="D17" s="22" t="s">
        <v>90</v>
      </c>
    </row>
    <row r="18" spans="1:4" ht="70.5" customHeight="1">
      <c r="A18" s="45">
        <f t="shared" si="0"/>
        <v>14</v>
      </c>
      <c r="B18" s="51" t="s">
        <v>28</v>
      </c>
      <c r="C18" s="38" t="s">
        <v>107</v>
      </c>
      <c r="D18" s="22" t="s">
        <v>90</v>
      </c>
    </row>
    <row r="19" spans="1:4" ht="100.5">
      <c r="A19" s="45">
        <f t="shared" si="0"/>
        <v>15</v>
      </c>
      <c r="B19" s="51" t="s">
        <v>87</v>
      </c>
      <c r="C19" s="38" t="s">
        <v>115</v>
      </c>
      <c r="D19" s="22" t="s">
        <v>90</v>
      </c>
    </row>
    <row r="20" spans="1:4" ht="67">
      <c r="A20" s="45">
        <f t="shared" si="0"/>
        <v>16</v>
      </c>
      <c r="B20" s="51" t="s">
        <v>31</v>
      </c>
      <c r="C20" s="39" t="s">
        <v>99</v>
      </c>
      <c r="D20" s="22" t="s">
        <v>90</v>
      </c>
    </row>
    <row r="21" spans="1:4" ht="176" customHeight="1">
      <c r="A21" s="54">
        <f t="shared" si="0"/>
        <v>17</v>
      </c>
      <c r="B21" s="55" t="s">
        <v>88</v>
      </c>
      <c r="C21" s="37" t="s">
        <v>117</v>
      </c>
      <c r="D21" s="22" t="s">
        <v>90</v>
      </c>
    </row>
    <row r="22" spans="1:4" ht="100.5">
      <c r="A22" s="45">
        <f>A21+1</f>
        <v>18</v>
      </c>
      <c r="B22" s="51" t="s">
        <v>34</v>
      </c>
      <c r="C22" s="53" t="s">
        <v>118</v>
      </c>
      <c r="D22" s="48" t="s">
        <v>90</v>
      </c>
    </row>
    <row r="23" spans="1:4" ht="75" customHeight="1">
      <c r="A23" s="45">
        <f t="shared" si="0"/>
        <v>19</v>
      </c>
      <c r="B23" s="51" t="s">
        <v>36</v>
      </c>
      <c r="C23" s="53" t="s">
        <v>100</v>
      </c>
      <c r="D23" s="48" t="s">
        <v>90</v>
      </c>
    </row>
    <row r="24" spans="1:4" ht="100.5">
      <c r="A24" s="45">
        <f t="shared" si="0"/>
        <v>20</v>
      </c>
      <c r="B24" s="51" t="s">
        <v>38</v>
      </c>
      <c r="C24" s="52" t="s">
        <v>109</v>
      </c>
      <c r="D24" s="48" t="s">
        <v>90</v>
      </c>
    </row>
    <row r="25" spans="1:4" ht="301.5">
      <c r="A25" s="45">
        <f t="shared" si="0"/>
        <v>21</v>
      </c>
      <c r="B25" s="51" t="s">
        <v>125</v>
      </c>
      <c r="C25" s="64" t="s">
        <v>126</v>
      </c>
      <c r="D25" s="67" t="s">
        <v>104</v>
      </c>
    </row>
    <row r="26" spans="1:4" ht="234.5">
      <c r="A26" s="45">
        <f t="shared" si="0"/>
        <v>22</v>
      </c>
      <c r="B26" s="51" t="s">
        <v>79</v>
      </c>
      <c r="C26" s="56" t="s">
        <v>43</v>
      </c>
      <c r="D26" s="57" t="s">
        <v>43</v>
      </c>
    </row>
    <row r="27" spans="1:4" ht="67">
      <c r="A27" s="45">
        <f t="shared" si="0"/>
        <v>23</v>
      </c>
      <c r="B27" s="51" t="s">
        <v>42</v>
      </c>
      <c r="C27" s="56" t="s">
        <v>43</v>
      </c>
      <c r="D27" s="57" t="s">
        <v>43</v>
      </c>
    </row>
    <row r="28" spans="1:4" ht="101" thickBot="1">
      <c r="A28" s="45">
        <f t="shared" si="0"/>
        <v>24</v>
      </c>
      <c r="B28" s="58" t="s">
        <v>45</v>
      </c>
      <c r="C28" s="64" t="s">
        <v>119</v>
      </c>
      <c r="D28" s="48" t="s">
        <v>90</v>
      </c>
    </row>
  </sheetData>
  <mergeCells count="3">
    <mergeCell ref="A1:D1"/>
    <mergeCell ref="A2:D2"/>
    <mergeCell ref="A3:D3"/>
  </mergeCells>
  <pageMargins left="0.7" right="0.7" top="0.75" bottom="0.75" header="0.3" footer="0.3"/>
  <pageSetup paperSize="9" scale="3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Deep Freezer</vt:lpstr>
      <vt:lpstr>Deep Freezer (-20 degree)</vt:lpstr>
      <vt:lpstr>ICU BED</vt:lpstr>
      <vt:lpstr>Syringe Pump</vt:lpstr>
      <vt:lpstr>'ICU BED'!Print_Area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2024-10-30T10:24:33Z</cp:lastPrinted>
  <dcterms:created xsi:type="dcterms:W3CDTF">2015-06-05T18:17:00Z</dcterms:created>
  <dcterms:modified xsi:type="dcterms:W3CDTF">2024-12-02T10:21:59Z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