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1/1st evaluation SRU/PMU Evaluation/"/>
    </mc:Choice>
  </mc:AlternateContent>
  <xr:revisionPtr revIDLastSave="6" documentId="13_ncr:1_{35622C54-AF00-CF4A-95AB-EDCC95ED7380}" xr6:coauthVersionLast="47" xr6:coauthVersionMax="47" xr10:uidLastSave="{C553EA17-B5A8-4E70-B417-A504287A6AC3}"/>
  <bookViews>
    <workbookView xWindow="-110" yWindow="-110" windowWidth="19420" windowHeight="10420" activeTab="2" xr2:uid="{00000000-000D-0000-FFFF-FFFF00000000}"/>
  </bookViews>
  <sheets>
    <sheet name="Deep Freezer" sheetId="22" state="hidden" r:id="rId1"/>
    <sheet name="Deep Freezer (-20 degree)" sheetId="23" state="hidden" r:id="rId2"/>
    <sheet name="ICU BED" sheetId="34" r:id="rId3"/>
  </sheets>
  <definedNames>
    <definedName name="_xlnm.Print_Area" localSheetId="2">'ICU BED'!$A$1:$D$29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4" l="1"/>
  <c r="A14" i="34" s="1"/>
  <c r="A15" i="34" s="1"/>
  <c r="A16" i="34" s="1"/>
  <c r="A17" i="34" s="1"/>
  <c r="A18" i="34" s="1"/>
  <c r="A19" i="34" s="1"/>
  <c r="A20" i="34" s="1"/>
  <c r="A21" i="34" s="1"/>
  <c r="A23" i="34" s="1"/>
  <c r="A24" i="34" s="1"/>
  <c r="A25" i="34" s="1"/>
  <c r="A26" i="34" s="1"/>
  <c r="A27" i="34" s="1"/>
  <c r="A28" i="34" s="1"/>
  <c r="A29" i="34"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<sst xmlns="http://schemas.openxmlformats.org/spreadsheetml/2006/main" count="219" uniqueCount="118">
  <si>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</si>
  <si>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</si>
  <si>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</si>
  <si>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</si>
  <si>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</si>
  <si>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</si>
  <si>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</si>
  <si>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</si>
  <si>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</si>
  <si>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</si>
  <si>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</si>
  <si>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</si>
  <si>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</si>
  <si>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</si>
  <si>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</si>
  <si>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</si>
  <si>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</si>
  <si>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</si>
  <si>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</si>
  <si>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</si>
  <si>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</si>
  <si>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</si>
  <si>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</si>
  <si>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</si>
  <si>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</si>
  <si>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</si>
  <si>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</si>
  <si>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</si>
  <si>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</si>
  <si>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</si>
  <si>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</si>
  <si>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</si>
  <si>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</si>
  <si>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</si>
  <si>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</si>
  <si>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</si>
  <si>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</si>
  <si>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</si>
  <si>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</si>
  <si>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</si>
  <si>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</si>
  <si>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</si>
  <si>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</si>
  <si>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</si>
  <si>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</si>
  <si>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</si>
  <si>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</si>
  <si>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</si>
  <si>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</si>
  <si>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</si>
  <si>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</si>
  <si>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</si>
  <si>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</si>
  <si>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</si>
  <si>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</si>
  <si>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</si>
  <si>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</si>
  <si>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</si>
  <si>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</si>
  <si>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</si>
  <si>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</si>
  <si>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</si>
  <si>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</si>
  <si>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</si>
  <si>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</si>
  <si>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</si>
  <si>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</si>
  <si>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</si>
  <si>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</si>
  <si>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</si>
  <si>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</si>
  <si>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</si>
  <si>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</si>
  <si>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</si>
  <si>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</si>
  <si>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</si>
  <si>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</si>
  <si>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</si>
  <si>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</si>
  <si>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</si>
  <si>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</si>
  <si>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</si>
  <si>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</si>
  <si>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</si>
  <si>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</si>
  <si>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</si>
  <si>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</si>
  <si>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</si>
  <si>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</si>
  <si>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</si>
  <si>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</si>
  <si>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Opening:- 08/10/2024</t>
  </si>
  <si>
    <t>Technical Evaluation of Tender No. BMSICL/2024-25/ME-371</t>
  </si>
  <si>
    <t>Item- ICU BED</t>
  </si>
  <si>
    <t>Not Applicable</t>
  </si>
  <si>
    <t>PRIVATE LIMITED COMPANY
Certificate of Incorporation Submitted on Pg No 283-284
Memorandum of Association Submitted on Pg No 285-296
Articles of Association Submitted on Pg No 297-306</t>
  </si>
  <si>
    <t>CA Certified Turnover Certificate Submitted on Pg No 12</t>
  </si>
  <si>
    <t xml:space="preserve">Balance Sheet details are as follows:-
FY 2020-21 Submitted on Pg No 13
FY 2021-22 Submitted on Pg No 14
FY 2022-23 Submitted on Pg No 15    </t>
  </si>
  <si>
    <t>P&amp;L Statement details are as follows:-
FY 2020-21 Submitted on Pg No 9
FY 2021-22 Submitted on Pg No 10
FY 2022-23 Submitted on Pg No 11</t>
  </si>
  <si>
    <t>ITR Assessment details are as follows:-
AY 2021-22 Submitted on Pg No 16
AY 2022-23 Submitted on Pg No 17
AY 2023-24 Submitted on Pg No 18</t>
  </si>
  <si>
    <t>Bidder is OEM of the Quoted item. Self Declaration is Submitted on Pg No 19</t>
  </si>
  <si>
    <t xml:space="preserve">Notarised Non Conviction Declaration as per Annexure 10 Submitted on Pg No -20-21  </t>
  </si>
  <si>
    <t>Notarized Power of Attorney as per Annexure 12, Submitted on Pg No 28</t>
  </si>
  <si>
    <t>Performance Statement as per Annexure 6 Submitted on Pg No 24-25</t>
  </si>
  <si>
    <t xml:space="preserve">Not Comply Bid Clause.
Need Clarification.
</t>
  </si>
  <si>
    <t>Audit report details are as follows:-
FY 2020-21 Submitted on Pg No 98-130
FY 2021-22 Submitted on Pg No 131-158
FY 2022-23 Submitted on Pg No 159-192</t>
  </si>
  <si>
    <t>Bidder - M/S Hosco Private Limited.
Address - Flat No -111, Chittaranjan Avenue, Kolkata, West Bengal, Pin code - 700073
MAKE - Hosco Private Limited
MODEL - HPL-17; Submitted on Pg No -594</t>
  </si>
  <si>
    <t>BG No.-6279NDLG00006625, Issued by ICICI Bank, Burrabazar,Kolkata-700007
Amount -Rs 3,00,000; Issue date: 07/09/2024 (Ammended on: 04/10/2024); Expiry Date: 30/06/2025; Submitted on Page No 555-565</t>
  </si>
  <si>
    <t>Notarised Bid Form as per Annexure-1 Submitted on Pg No 22-23; Date of Issue 06-09-2024</t>
  </si>
  <si>
    <t>Tender Fees Amount Rs.11,800/- Receipt Submitted on Pg No. 01</t>
  </si>
  <si>
    <t xml:space="preserve">PO Submitted as follows: -                                                                            1.PO No -GEMC-511687723548411, Dated 24.11.2021 , Issued by KMSCL,Thiruvananthapuram, Kerala, Qty-104 of Quoted Model of Equipment Submitted on Pg No 466-471      </t>
  </si>
  <si>
    <t xml:space="preserve">Certificate from End User(s):
Against PO No -GEMC-511687723548411, Dated 24.11.2021 , Issued by KMSCL,Thiruvananthapuram, Kerala, Qty-104 of Quoted Model of Equipment, Bidder has submitted Installation Report instead of End User Certificate Submitted on Pg No 472-489.
NOTES : 1. As per Bid Clause 16, Bidder should have supplied the Equipment(s) similar to the type specified in the ‘Schedule of Requirements’ at least Three (03) number in quantity in the last 3 years and should be in satisfactory operation for 6 months as on date of bid publication. The Performance Certificate regarding the same has to be submitted as per Proforma mentioned in Sec VI.
2.The Date of Issuing of Performance Certificate should not be older than 6 months from the Date of Publication of the tender.
 </t>
  </si>
  <si>
    <t xml:space="preserve">Document Claiming Registration for Manufacturing:
UDYAM Certificate with Registration No: UDYAM-WB-10-0008569; Submitted on Pg No 7-8
</t>
  </si>
  <si>
    <t>EUCE (NB N0 1282)- Submitted on Pg No 42-45</t>
  </si>
  <si>
    <t>Brochure/Catalogue of the Quoted Model Submitted on Pg No 31-34</t>
  </si>
  <si>
    <t xml:space="preserve">Technical Deviation Compliance as per Annexure-8 Submitted on Pg No 26-27
Note : There is Variation in Sl. No. 15,19,22 in the Submitted Document as per Corrigendum-II, which will be verified during Demonstration Stage. </t>
  </si>
  <si>
    <t>GST No.-19AABCH9266R1ZM Submitted on Pg No 308-310</t>
  </si>
  <si>
    <t>Quality Standard Certification:
US FDA (510K)/EU-CE (notified body)/BIS approved model should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</si>
</sst>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s>
  <cellStyleXfs count="1">
    <xf numFmtId="0" fontId="0" fillId="0" borderId="0"/>
  </cellStyleXfs>
  <cellXfs count="68">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0" borderId="5" xfId="0" applyFont="1" applyBorder="1" applyAlignment="1">
      <alignment horizontal="left" vertical="top" wrapText="1"/>
    </xf>
    <xf numFmtId="0" fontId="9" fillId="0" borderId="6" xfId="0" applyFont="1" applyBorder="1" applyAlignment="1">
      <alignment horizontal="center" vertical="top" wrapText="1"/>
    </xf>
    <xf numFmtId="0" fontId="10" fillId="0" borderId="11" xfId="0" applyFont="1" applyBorder="1" applyAlignment="1">
      <alignment horizontal="center" vertical="top" wrapText="1"/>
    </xf>
    <xf numFmtId="0" fontId="13" fillId="2" borderId="11" xfId="0" applyFont="1" applyFill="1" applyBorder="1" applyAlignment="1">
      <alignment vertical="top" wrapText="1"/>
    </xf>
    <xf numFmtId="0" fontId="11" fillId="2" borderId="11" xfId="0" applyFont="1" applyFill="1" applyBorder="1" applyAlignment="1">
      <alignment vertical="top" wrapText="1"/>
    </xf>
    <xf numFmtId="0" fontId="12" fillId="2" borderId="11" xfId="0" applyFont="1" applyFill="1" applyBorder="1" applyAlignment="1">
      <alignment vertical="top" wrapText="1"/>
    </xf>
    <xf numFmtId="0" fontId="13" fillId="2" borderId="12" xfId="0" applyFont="1" applyFill="1" applyBorder="1" applyAlignment="1">
      <alignment vertical="top" wrapText="1"/>
    </xf>
    <xf numFmtId="0" fontId="13" fillId="2" borderId="11" xfId="0" applyFont="1" applyFill="1" applyBorder="1" applyAlignment="1">
      <alignment horizontal="left" vertical="top" wrapText="1"/>
    </xf>
    <xf numFmtId="0" fontId="12" fillId="2" borderId="11" xfId="0" applyFont="1" applyFill="1" applyBorder="1" applyAlignment="1">
      <alignment horizontal="left" vertical="top" wrapText="1"/>
    </xf>
    <xf numFmtId="0" fontId="11" fillId="2" borderId="5" xfId="0" applyFont="1" applyFill="1" applyBorder="1" applyAlignment="1">
      <alignment horizontal="left" vertical="top" wrapText="1"/>
    </xf>
    <xf numFmtId="0" fontId="9" fillId="2" borderId="11"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xf numFmtId="0" fontId="12" fillId="0" borderId="9" xfId="0" applyFont="1" applyBorder="1" applyAlignment="1">
      <alignment horizontal="left" vertical="top" wrapText="1"/>
    </xf>
    <xf numFmtId="0" fontId="12" fillId="0" borderId="13" xfId="0" applyFont="1" applyBorder="1" applyAlignment="1">
      <alignment horizontal="left" vertical="top" wrapText="1"/>
    </xf>
    <xf numFmtId="0" fontId="14" fillId="3" borderId="9" xfId="0" applyFont="1" applyFill="1" applyBorder="1" applyAlignment="1">
      <alignment horizontal="left" vertical="top" wrapText="1"/>
    </xf>
    <xf numFmtId="0" fontId="14" fillId="3" borderId="13" xfId="0" applyFont="1" applyFill="1" applyBorder="1" applyAlignment="1">
      <alignment horizontal="left" vertical="top" wrapText="1"/>
    </xf>
    <xf numFmtId="0" fontId="14" fillId="3" borderId="14" xfId="0" applyFont="1" applyFill="1" applyBorder="1" applyAlignment="1">
      <alignment horizontal="left" vertical="top" wrapText="1"/>
    </xf>
    <xf numFmtId="0" fontId="14" fillId="3" borderId="15" xfId="0" applyFont="1" applyFill="1" applyBorder="1" applyAlignment="1">
      <alignment horizontal="left" vertical="top" wrapText="1"/>
    </xf>
    <xf numFmtId="0" fontId="11" fillId="0" borderId="8" xfId="0" applyFont="1" applyBorder="1" applyAlignment="1">
      <alignment horizontal="center" vertical="top" wrapText="1"/>
    </xf>
    <xf numFmtId="0" fontId="11" fillId="0" borderId="1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0" t="s">
        <v>54</v>
      </c>
      <c r="B1" s="41"/>
      <c r="C1" s="41"/>
      <c r="D1" s="42"/>
    </row>
    <row r="2" spans="1:4">
      <c r="A2" s="43" t="s">
        <v>55</v>
      </c>
      <c r="B2" s="44"/>
      <c r="C2" s="44"/>
      <c r="D2" s="45"/>
    </row>
    <row r="3" spans="1:4">
      <c r="A3" s="43" t="s">
        <v>56</v>
      </c>
      <c r="B3" s="44"/>
      <c r="C3" s="44"/>
      <c r="D3" s="45"/>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2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6" t="s">
        <v>54</v>
      </c>
      <c r="B1" s="47"/>
      <c r="C1" s="47"/>
      <c r="D1" s="48"/>
    </row>
    <row r="2" spans="1:4">
      <c r="A2" s="49" t="s">
        <v>55</v>
      </c>
      <c r="B2" s="50"/>
      <c r="C2" s="50"/>
      <c r="D2" s="51"/>
    </row>
    <row r="3" spans="1:4">
      <c r="A3" s="49" t="s">
        <v>56</v>
      </c>
      <c r="B3" s="50"/>
      <c r="C3" s="50"/>
      <c r="D3" s="51"/>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2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C44F6-5F7E-4B9A-80A6-3A694FC92938}">
  <sheetPr>
    <pageSetUpPr fitToPage="1"/>
  </sheetPr>
  <dimension ref="A1:D29"/>
  <sheetViews>
    <sheetView tabSelected="1" topLeftCell="B1" zoomScale="49" zoomScaleNormal="100" zoomScaleSheetLayoutView="55" workbookViewId="0">
      <selection activeCell="C5" sqref="C5"/>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2" t="s">
        <v>92</v>
      </c>
      <c r="B1" s="53"/>
      <c r="C1" s="54"/>
      <c r="D1" s="55"/>
    </row>
    <row r="2" spans="1:4" ht="31">
      <c r="A2" s="56" t="s">
        <v>93</v>
      </c>
      <c r="B2" s="57"/>
      <c r="C2" s="58"/>
      <c r="D2" s="59"/>
    </row>
    <row r="3" spans="1:4" ht="31">
      <c r="A3" s="56" t="s">
        <v>91</v>
      </c>
      <c r="B3" s="57"/>
      <c r="C3" s="58"/>
      <c r="D3" s="59"/>
    </row>
    <row r="4" spans="1:4" ht="62">
      <c r="A4" s="24" t="s">
        <v>0</v>
      </c>
      <c r="B4" s="25" t="s">
        <v>1</v>
      </c>
      <c r="C4" s="31" t="s">
        <v>2</v>
      </c>
      <c r="D4" s="30" t="s">
        <v>3</v>
      </c>
    </row>
    <row r="5" spans="1:4" ht="170" customHeight="1">
      <c r="A5" s="21">
        <v>1</v>
      </c>
      <c r="B5" s="28" t="s">
        <v>86</v>
      </c>
      <c r="C5" s="32" t="s">
        <v>106</v>
      </c>
      <c r="D5" s="22" t="s">
        <v>90</v>
      </c>
    </row>
    <row r="6" spans="1:4" ht="155">
      <c r="A6" s="21">
        <v>2</v>
      </c>
      <c r="B6" s="27" t="s">
        <v>7</v>
      </c>
      <c r="C6" s="32" t="s">
        <v>107</v>
      </c>
      <c r="D6" s="22" t="s">
        <v>90</v>
      </c>
    </row>
    <row r="7" spans="1:4" ht="62">
      <c r="A7" s="21">
        <v>3</v>
      </c>
      <c r="B7" s="27" t="s">
        <v>59</v>
      </c>
      <c r="C7" s="33" t="s">
        <v>109</v>
      </c>
      <c r="D7" s="22" t="s">
        <v>90</v>
      </c>
    </row>
    <row r="8" spans="1:4" ht="106" customHeight="1">
      <c r="A8" s="21">
        <v>4</v>
      </c>
      <c r="B8" s="28" t="s">
        <v>11</v>
      </c>
      <c r="C8" s="34" t="s">
        <v>112</v>
      </c>
      <c r="D8" s="22" t="s">
        <v>90</v>
      </c>
    </row>
    <row r="9" spans="1:4" ht="124">
      <c r="A9" s="21">
        <v>5</v>
      </c>
      <c r="B9" s="28" t="s">
        <v>89</v>
      </c>
      <c r="C9" s="34" t="s">
        <v>95</v>
      </c>
      <c r="D9" s="22" t="s">
        <v>90</v>
      </c>
    </row>
    <row r="10" spans="1:4" ht="62">
      <c r="A10" s="21">
        <v>6</v>
      </c>
      <c r="B10" s="28" t="s">
        <v>16</v>
      </c>
      <c r="C10" s="35" t="s">
        <v>116</v>
      </c>
      <c r="D10" s="22" t="s">
        <v>90</v>
      </c>
    </row>
    <row r="11" spans="1:4" ht="155">
      <c r="A11" s="21">
        <v>7</v>
      </c>
      <c r="B11" s="23" t="s">
        <v>18</v>
      </c>
      <c r="C11" s="36" t="s">
        <v>105</v>
      </c>
      <c r="D11" s="22" t="s">
        <v>90</v>
      </c>
    </row>
    <row r="12" spans="1:4" ht="62">
      <c r="A12" s="21">
        <v>8</v>
      </c>
      <c r="B12" s="23" t="s">
        <v>51</v>
      </c>
      <c r="C12" s="36" t="s">
        <v>96</v>
      </c>
      <c r="D12" s="22" t="s">
        <v>90</v>
      </c>
    </row>
    <row r="13" spans="1:4" ht="155">
      <c r="A13" s="21">
        <f>A12+1</f>
        <v>9</v>
      </c>
      <c r="B13" s="23" t="s">
        <v>20</v>
      </c>
      <c r="C13" s="36" t="s">
        <v>97</v>
      </c>
      <c r="D13" s="22" t="s">
        <v>90</v>
      </c>
    </row>
    <row r="14" spans="1:4" ht="155">
      <c r="A14" s="21">
        <f t="shared" ref="A14:A29" si="0">A13+1</f>
        <v>10</v>
      </c>
      <c r="B14" s="23" t="s">
        <v>22</v>
      </c>
      <c r="C14" s="36" t="s">
        <v>98</v>
      </c>
      <c r="D14" s="22" t="s">
        <v>90</v>
      </c>
    </row>
    <row r="15" spans="1:4" ht="124">
      <c r="A15" s="21">
        <f t="shared" si="0"/>
        <v>11</v>
      </c>
      <c r="B15" s="23" t="s">
        <v>24</v>
      </c>
      <c r="C15" s="36" t="s">
        <v>99</v>
      </c>
      <c r="D15" s="22" t="s">
        <v>90</v>
      </c>
    </row>
    <row r="16" spans="1:4" ht="93">
      <c r="A16" s="21">
        <f t="shared" si="0"/>
        <v>12</v>
      </c>
      <c r="B16" s="23" t="s">
        <v>25</v>
      </c>
      <c r="C16" s="37" t="s">
        <v>101</v>
      </c>
      <c r="D16" s="22" t="s">
        <v>90</v>
      </c>
    </row>
    <row r="17" spans="1:4" ht="93">
      <c r="A17" s="21">
        <f t="shared" si="0"/>
        <v>13</v>
      </c>
      <c r="B17" s="23" t="s">
        <v>26</v>
      </c>
      <c r="C17" s="36" t="s">
        <v>100</v>
      </c>
      <c r="D17" s="22" t="s">
        <v>90</v>
      </c>
    </row>
    <row r="18" spans="1:4" ht="62">
      <c r="A18" s="21">
        <f t="shared" si="0"/>
        <v>14</v>
      </c>
      <c r="B18" s="23" t="s">
        <v>28</v>
      </c>
      <c r="C18" s="36" t="s">
        <v>108</v>
      </c>
      <c r="D18" s="22" t="s">
        <v>90</v>
      </c>
    </row>
    <row r="19" spans="1:4" ht="124">
      <c r="A19" s="21">
        <f t="shared" si="0"/>
        <v>15</v>
      </c>
      <c r="B19" s="23" t="s">
        <v>87</v>
      </c>
      <c r="C19" s="36" t="s">
        <v>110</v>
      </c>
      <c r="D19" s="22" t="s">
        <v>90</v>
      </c>
    </row>
    <row r="20" spans="1:4" ht="62">
      <c r="A20" s="21">
        <f t="shared" si="0"/>
        <v>16</v>
      </c>
      <c r="B20" s="23" t="s">
        <v>31</v>
      </c>
      <c r="C20" s="37" t="s">
        <v>103</v>
      </c>
      <c r="D20" s="22" t="s">
        <v>90</v>
      </c>
    </row>
    <row r="21" spans="1:4" ht="407" customHeight="1">
      <c r="A21" s="66">
        <f t="shared" si="0"/>
        <v>17</v>
      </c>
      <c r="B21" s="60" t="s">
        <v>88</v>
      </c>
      <c r="C21" s="62" t="s">
        <v>111</v>
      </c>
      <c r="D21" s="64" t="s">
        <v>104</v>
      </c>
    </row>
    <row r="22" spans="1:4" ht="106.5" customHeight="1">
      <c r="A22" s="67"/>
      <c r="B22" s="61"/>
      <c r="C22" s="63"/>
      <c r="D22" s="65"/>
    </row>
    <row r="23" spans="1:4" ht="93">
      <c r="A23" s="21">
        <f>A21+1</f>
        <v>18</v>
      </c>
      <c r="B23" s="23" t="s">
        <v>34</v>
      </c>
      <c r="C23" s="37" t="s">
        <v>114</v>
      </c>
      <c r="D23" s="22" t="s">
        <v>90</v>
      </c>
    </row>
    <row r="24" spans="1:4" ht="155">
      <c r="A24" s="21">
        <f t="shared" si="0"/>
        <v>19</v>
      </c>
      <c r="B24" s="23" t="s">
        <v>36</v>
      </c>
      <c r="C24" s="39" t="s">
        <v>115</v>
      </c>
      <c r="D24" s="22" t="s">
        <v>90</v>
      </c>
    </row>
    <row r="25" spans="1:4" ht="93">
      <c r="A25" s="21">
        <f t="shared" si="0"/>
        <v>20</v>
      </c>
      <c r="B25" s="23" t="s">
        <v>38</v>
      </c>
      <c r="C25" s="36" t="s">
        <v>102</v>
      </c>
      <c r="D25" s="22" t="s">
        <v>90</v>
      </c>
    </row>
    <row r="26" spans="1:4" ht="152" customHeight="1">
      <c r="A26" s="21">
        <f t="shared" si="0"/>
        <v>21</v>
      </c>
      <c r="B26" s="23" t="s">
        <v>117</v>
      </c>
      <c r="C26" s="36" t="s">
        <v>113</v>
      </c>
      <c r="D26" s="22" t="s">
        <v>90</v>
      </c>
    </row>
    <row r="27" spans="1:4" ht="217">
      <c r="A27" s="21">
        <f t="shared" si="0"/>
        <v>22</v>
      </c>
      <c r="B27" s="23" t="s">
        <v>79</v>
      </c>
      <c r="C27" s="38" t="s">
        <v>94</v>
      </c>
      <c r="D27" s="29" t="s">
        <v>43</v>
      </c>
    </row>
    <row r="28" spans="1:4" ht="62">
      <c r="A28" s="21">
        <f t="shared" si="0"/>
        <v>23</v>
      </c>
      <c r="B28" s="23" t="s">
        <v>42</v>
      </c>
      <c r="C28" s="38" t="s">
        <v>94</v>
      </c>
      <c r="D28" s="29" t="s">
        <v>43</v>
      </c>
    </row>
    <row r="29" spans="1:4" ht="62.5" thickBot="1">
      <c r="A29" s="21">
        <f t="shared" si="0"/>
        <v>24</v>
      </c>
      <c r="B29" s="26" t="s">
        <v>45</v>
      </c>
      <c r="C29" s="38" t="s">
        <v>94</v>
      </c>
      <c r="D29" s="38" t="s">
        <v>94</v>
      </c>
    </row>
  </sheetData>
  <mergeCells count="7">
    <mergeCell ref="A1:D1"/>
    <mergeCell ref="A2:D2"/>
    <mergeCell ref="A3:D3"/>
    <mergeCell ref="B21:B22"/>
    <mergeCell ref="C21:C22"/>
    <mergeCell ref="D21:D22"/>
    <mergeCell ref="A21:A22"/>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Deep Freezer</vt:lpstr>
      <vt:lpstr>Deep Freezer (-20 degree)</vt:lpstr>
      <vt:lpstr>ICU BED</vt:lpstr>
      <vt:lpstr>'ICU BED'!Print_Area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2024-12-02T10:13:57Z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