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apcdeloitte-my.sharepoint.com/personal/nileranjan_deloitte_com/Documents/Consulting/BMSICL/Bid Evaluation/ME/ME-371/1st evaluation SRU/PMU Evaluation/"/>
    </mc:Choice>
  </mc:AlternateContent>
  <xr:revisionPtr revIDLastSave="2047" documentId="11_D5F8199EFE66E7C3E70467339C368D09AD834652" xr6:coauthVersionLast="47" xr6:coauthVersionMax="47" xr10:uidLastSave="{E953ED65-D146-46D0-9489-DFB4BF31FBAD}"/>
  <bookViews>
    <workbookView xWindow="-110" yWindow="-110" windowWidth="19420" windowHeight="10420" firstSheet="2" activeTab="2" xr2:uid="{00000000-000D-0000-FFFF-FFFF00000000}"/>
  </bookViews>
  <sheets>
    <sheet name="Deep Freezer" sheetId="22" state="hidden" r:id="rId1"/>
    <sheet name="Deep Freezer (-20 degree)" sheetId="23" state="hidden" r:id="rId2"/>
    <sheet name="Syringe Pump" sheetId="35"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35" l="1"/>
  <c r="A14" i="35" s="1"/>
  <c r="A15" i="35" s="1"/>
  <c r="A16" i="35" s="1"/>
  <c r="A17" i="35" s="1"/>
  <c r="A18" i="35" s="1"/>
  <c r="A19" i="35" s="1"/>
  <c r="A20" i="35" s="1"/>
  <c r="A21" i="35" s="1"/>
  <c r="A22" i="35" s="1"/>
  <c r="A23" i="35" s="1"/>
  <c r="A24" i="35" s="1"/>
  <c r="A25" i="35" s="1"/>
  <c r="A26" i="35" s="1"/>
  <c r="A27" i="35" s="1"/>
  <c r="A28" i="35"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<sst xmlns="http://schemas.openxmlformats.org/spreadsheetml/2006/main" count="218" uniqueCount="119">
  <si>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</si>
  <si>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</si>
  <si>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</si>
  <si>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</si>
  <si>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</si>
  <si>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</si>
  <si>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</si>
  <si>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</si>
  <si>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</si>
  <si>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</si>
  <si>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</si>
  <si>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</si>
  <si>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</si>
  <si>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</si>
  <si>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</si>
  <si>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</si>
  <si>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</si>
  <si>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</si>
  <si>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</si>
  <si>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</si>
  <si>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</si>
  <si>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</si>
  <si>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</si>
  <si>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</si>
  <si>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</si>
  <si>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</si>
  <si>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</si>
  <si>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</si>
  <si>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</si>
  <si>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</si>
  <si>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</si>
  <si>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</si>
  <si>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</si>
  <si>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</si>
  <si>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</si>
  <si>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</si>
  <si>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</si>
  <si>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</si>
  <si>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</si>
  <si>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</si>
  <si>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</si>
  <si>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</si>
  <si>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</si>
  <si>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</si>
  <si>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</si>
  <si>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</si>
  <si>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</si>
  <si>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</si>
  <si>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</si>
  <si>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</si>
  <si>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</si>
  <si>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</si>
  <si>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</si>
  <si>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</si>
  <si>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</si>
  <si>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</si>
  <si>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</si>
  <si>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</si>
  <si>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</si>
  <si>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</si>
  <si>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</si>
  <si>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</si>
  <si>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</si>
  <si>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</si>
  <si>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</si>
  <si>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</si>
  <si>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</si>
  <si>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</si>
  <si>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</si>
  <si>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</si>
  <si>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</si>
  <si>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</si>
  <si>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</si>
  <si>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</si>
  <si>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</si>
  <si>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</si>
  <si>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</si>
  <si>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</si>
  <si>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</si>
  <si>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</si>
  <si>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</si>
  <si>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</si>
  <si>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</si>
  <si>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</si>
  <si>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</si>
  <si>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</si>
  <si>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</si>
  <si>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</si>
  <si>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</si>
  <si>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</si>
  <si>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Submitted</t>
  </si>
  <si>
    <t>Date of Technical Opening:- 08/10/2024</t>
  </si>
  <si>
    <t>Technical Evaluation of Tender No. BMSICL/2024-25/ME-371</t>
  </si>
  <si>
    <t xml:space="preserve">GST NO.-2HAAACH2620J1ZU submitted on pg no 6-8
</t>
  </si>
  <si>
    <t>Notarised bid form as per annexure-1 submitted on pg no. 20-21, Date of issue  13-09-2024</t>
  </si>
  <si>
    <t xml:space="preserve">IEC Certificate - 0390024945 Submitted pg no - 149
</t>
  </si>
  <si>
    <t>Item- Syringe Pump</t>
  </si>
  <si>
    <t>Not Applicable</t>
  </si>
  <si>
    <t>Amount - Rs. 11,800/-  receipt Submitted on pg no 1-2</t>
  </si>
  <si>
    <t xml:space="preserve">Notarised Non Conviction Declaration as per Annexure 10 Submitted on pg no 15-16
</t>
  </si>
  <si>
    <t>Performance Statement as per Annexure 6 Submitted on pg no 148</t>
  </si>
  <si>
    <t>Technical Data Sheet/Brochure/Catalogue Submitted on pg no 124-125</t>
  </si>
  <si>
    <t>Technical Deviation Compliance as per annexure 8 Submitted on pg no 147</t>
  </si>
  <si>
    <t>Notarized Power of Attorney as per annexure 12, Submitted on pg no 53-54</t>
  </si>
  <si>
    <t>CA Certified Turnover Certificate Submitted on pg no 103</t>
  </si>
  <si>
    <r>
      <rPr>
        <sz val="24"/>
        <color theme="1"/>
        <rFont val="Calibri"/>
        <family val="2"/>
        <scheme val="minor"/>
      </rPr>
      <t xml:space="preserve">ITR Return details as follows:-
AY 2021-22 submitted on pg no 10
AY 2022-23 Submitted on Pg no 11
</t>
    </r>
    <r>
      <rPr>
        <b/>
        <sz val="24"/>
        <color rgb="FFFF0000"/>
        <rFont val="Calibri"/>
        <family val="2"/>
        <scheme val="minor"/>
      </rPr>
      <t xml:space="preserve">AY 2023-24  - Not Submitted </t>
    </r>
    <r>
      <rPr>
        <sz val="24"/>
        <color rgb="FFFF0000"/>
        <rFont val="Calibri"/>
        <family val="2"/>
        <scheme val="minor"/>
      </rPr>
      <t xml:space="preserve">                                                                                                          </t>
    </r>
  </si>
  <si>
    <t xml:space="preserve">Not Comply Bid Clause
Need Clarification
</t>
  </si>
  <si>
    <t xml:space="preserve">PO Submitted as follows: -                                                                            1.Po No -MAT/2022-23/0141, Dated 25.07.2022 , issued by Matlis Hospital, Hyderabad ,Qty 06 of Quoted model of Equipment Submitted on Pg no -18                                                                                                                     </t>
  </si>
  <si>
    <r>
      <rPr>
        <sz val="24"/>
        <color theme="1"/>
        <rFont val="Calibri"/>
        <family val="2"/>
        <scheme val="minor"/>
      </rPr>
      <t>P&amp;L Statement details as follows:-</t>
    </r>
    <r>
      <rPr>
        <b/>
        <sz val="24"/>
        <color rgb="FFFF0000"/>
        <rFont val="Calibri"/>
        <family val="2"/>
        <scheme val="minor"/>
      </rPr>
      <t xml:space="preserve">
</t>
    </r>
    <r>
      <rPr>
        <sz val="24"/>
        <color theme="1"/>
        <rFont val="Calibri"/>
        <family val="2"/>
        <scheme val="minor"/>
      </rPr>
      <t xml:space="preserve">FY 2020-21 Submitted on pg no 65 </t>
    </r>
    <r>
      <rPr>
        <b/>
        <sz val="24"/>
        <color rgb="FFFF0000"/>
        <rFont val="Calibri"/>
        <family val="2"/>
        <scheme val="minor"/>
      </rPr>
      <t xml:space="preserve">  
</t>
    </r>
    <r>
      <rPr>
        <sz val="24"/>
        <color theme="1"/>
        <rFont val="Calibri"/>
        <family val="2"/>
        <scheme val="minor"/>
      </rPr>
      <t xml:space="preserve">FY 2021-22 Submitted on pg no 69  </t>
    </r>
    <r>
      <rPr>
        <b/>
        <sz val="24"/>
        <color rgb="FFFF0000"/>
        <rFont val="Calibri"/>
        <family val="2"/>
        <scheme val="minor"/>
      </rPr>
      <t xml:space="preserve">      
FY 2022-23 Not Submitted                                                                                       </t>
    </r>
  </si>
  <si>
    <r>
      <rPr>
        <sz val="24"/>
        <color theme="1"/>
        <rFont val="Calibri"/>
        <family val="2"/>
        <scheme val="minor"/>
      </rPr>
      <t>Balance Sheet details as follows:-</t>
    </r>
    <r>
      <rPr>
        <b/>
        <sz val="24"/>
        <color rgb="FFFF0000"/>
        <rFont val="Calibri"/>
        <family val="2"/>
        <scheme val="minor"/>
      </rPr>
      <t xml:space="preserve">
</t>
    </r>
    <r>
      <rPr>
        <sz val="24"/>
        <color theme="1"/>
        <rFont val="Calibri"/>
        <family val="2"/>
        <scheme val="minor"/>
      </rPr>
      <t xml:space="preserve">FY 2020-21 Submitted on pg no 31 </t>
    </r>
    <r>
      <rPr>
        <b/>
        <sz val="24"/>
        <color rgb="FFFF0000"/>
        <rFont val="Calibri"/>
        <family val="2"/>
        <scheme val="minor"/>
      </rPr>
      <t xml:space="preserve">       
</t>
    </r>
    <r>
      <rPr>
        <sz val="24"/>
        <color theme="1"/>
        <rFont val="Calibri"/>
        <family val="2"/>
        <scheme val="minor"/>
      </rPr>
      <t xml:space="preserve">FY 2021-22 Submitted on pg no 40     </t>
    </r>
    <r>
      <rPr>
        <b/>
        <sz val="24"/>
        <color rgb="FFFF0000"/>
        <rFont val="Calibri"/>
        <family val="2"/>
        <scheme val="minor"/>
      </rPr>
      <t xml:space="preserve">     
FY 2022-23 Not Submitted                                                                                          </t>
    </r>
  </si>
  <si>
    <r>
      <rPr>
        <sz val="24"/>
        <color theme="1"/>
        <rFont val="Calibri"/>
        <family val="2"/>
        <scheme val="minor"/>
      </rPr>
      <t>Audited report details as follows:-</t>
    </r>
    <r>
      <rPr>
        <b/>
        <sz val="24"/>
        <color rgb="FFFF0000"/>
        <rFont val="Calibri"/>
        <family val="2"/>
        <scheme val="minor"/>
      </rPr>
      <t xml:space="preserve">
</t>
    </r>
    <r>
      <rPr>
        <sz val="24"/>
        <color theme="1"/>
        <rFont val="Calibri"/>
        <family val="2"/>
        <scheme val="minor"/>
      </rPr>
      <t xml:space="preserve">FY 2020-21  Submitted on pg no 132-136                                                                    
FY 2021-22  Submitted on pg no 137-146   
</t>
    </r>
    <r>
      <rPr>
        <b/>
        <sz val="24"/>
        <color rgb="FFFF0000"/>
        <rFont val="Calibri"/>
        <family val="2"/>
        <scheme val="minor"/>
      </rPr>
      <t xml:space="preserve">FY 2022-23  Not Submitted         
Note: UDIN is not mentioned in Balance Sheet/P&amp;L Statement/Audit Reports for FY 2020-21                     </t>
    </r>
    <r>
      <rPr>
        <sz val="24"/>
        <rFont val="Calibri"/>
        <family val="2"/>
        <scheme val="minor"/>
      </rPr>
      <t xml:space="preserve">                                   </t>
    </r>
  </si>
  <si>
    <t>BG No- 0474-BG0006-24 issued by Punjab &amp; SIND Bank, Amount - Rs 4,00,000/- Issue Date 13-09-2024, Exp Date 30-04-2025 ,Mumbai-400003, Submitted on pg no 12-14</t>
  </si>
  <si>
    <t>Document Claiming the Registration for trading :
GST NO.-2HAAACH2620J1ZU submitted on pg no 6-8
Firm registration No - 219188 -219189 Submitted on Pg no -03</t>
  </si>
  <si>
    <r>
      <t xml:space="preserve">PUBLIC LIMITED COMPANY
Certificate of incorporation Submitted pg no 72-75 Memorandum of Association Submitted pg no 77-83 </t>
    </r>
    <r>
      <rPr>
        <b/>
        <sz val="24"/>
        <color rgb="FFFF0000"/>
        <rFont val="Calibri"/>
        <family val="2"/>
        <scheme val="minor"/>
      </rPr>
      <t>(Pages are Missing in the Submitted Document)</t>
    </r>
    <r>
      <rPr>
        <sz val="24"/>
        <color theme="1"/>
        <rFont val="Calibri"/>
        <family val="2"/>
        <scheme val="minor"/>
      </rPr>
      <t xml:space="preserve">
Articles of Association Submitted pg no 84-100 </t>
    </r>
    <r>
      <rPr>
        <b/>
        <sz val="24"/>
        <color rgb="FFFF0000"/>
        <rFont val="Calibri"/>
        <family val="2"/>
        <scheme val="minor"/>
      </rPr>
      <t>(Pages are Missing in the Submitted Document)
Note: Bidder Needs to submit complete MoA and AoA</t>
    </r>
  </si>
  <si>
    <r>
      <rPr>
        <b/>
        <sz val="22"/>
        <color theme="1"/>
        <rFont val="Calibri"/>
        <family val="2"/>
      </rPr>
      <t>Manufacturer's Authorization as per Annexure 5 Submitted on pg no 17</t>
    </r>
    <r>
      <rPr>
        <b/>
        <sz val="22"/>
        <color rgb="FFFF0000"/>
        <rFont val="Calibri"/>
        <family val="2"/>
      </rPr>
      <t xml:space="preserve">
NOTE: 1. Bidders (Abhi Medico Pvt Ltd., AASC Enterprises LLP &amp; Hemant Surgicals Industries Ltd) have Submitted Same Manufacturer's Authorization for Syringe Pump
2.As per Bid Clause 6, Only one tenderer is permitted to quote for the same manufacturer for any specific model of the quoted product.
   </t>
    </r>
    <r>
      <rPr>
        <sz val="22"/>
        <color rgb="FFFF0000"/>
        <rFont val="Calibri"/>
        <family val="2"/>
      </rPr>
      <t xml:space="preserve">
</t>
    </r>
  </si>
  <si>
    <r>
      <t>Certificate from end user(s):-
1. Against PO NO- MAT/2022-23/0141, Dated 25.07.2022,Issued by Matlis Hospital, Hyderabad  The Bidder has submitted</t>
    </r>
    <r>
      <rPr>
        <b/>
        <sz val="24"/>
        <color rgb="FFFF0000"/>
        <rFont val="Calibri"/>
        <family val="2"/>
        <scheme val="minor"/>
      </rPr>
      <t xml:space="preserve"> Performance Certificate, Dated - 27-08-2024 (which is after the date of publication of tender)</t>
    </r>
    <r>
      <rPr>
        <b/>
        <sz val="24"/>
        <color theme="1"/>
        <rFont val="Calibri"/>
        <family val="2"/>
        <scheme val="minor"/>
      </rPr>
      <t xml:space="preserve"> , on pg no 19 (Qty-06)
</t>
    </r>
    <r>
      <rPr>
        <b/>
        <sz val="24"/>
        <color rgb="FFFF0000"/>
        <rFont val="Calibri"/>
        <family val="2"/>
        <scheme val="minor"/>
      </rPr>
      <t>NOTE: 1. As per Bid Clause 16, The date of issuing of performance certificate should not be older than 6 months from the date of publication of the tender.</t>
    </r>
  </si>
  <si>
    <t>1. USFDA / European CE (issued by notified body) approved model should be offered
2. The pump should be waterproof so that fluid should not enter inside the pump in case of accidental spillage and necessary Certificate to this effect should be submitted or presented along with the bid.</t>
  </si>
  <si>
    <r>
      <t xml:space="preserve">1. EUCE(NB NO- 0197) submitted on pg no 57-59
</t>
    </r>
    <r>
      <rPr>
        <b/>
        <sz val="24"/>
        <color rgb="FFFF0000"/>
        <rFont val="Calibri"/>
        <family val="2"/>
        <scheme val="minor"/>
      </rPr>
      <t>2. Certificate for waterproof not submitted</t>
    </r>
    <r>
      <rPr>
        <sz val="24"/>
        <rFont val="Calibri"/>
        <family val="2"/>
        <scheme val="minor"/>
      </rPr>
      <t xml:space="preserve">
</t>
    </r>
  </si>
  <si>
    <r>
      <t xml:space="preserve">Bidder - M/s Hemant Surgical Industries Ltd
Address - 6th Floor 502, ECSTASY , CITY of Joy Commercial J.S.D Road ,Mulund West ,Mumbai -400080
MAKE - Medevo Medical Co Ltd; MODEL - SPA 112; Submitted on Pg no 126
</t>
    </r>
    <r>
      <rPr>
        <b/>
        <sz val="24"/>
        <color rgb="FFFF0000"/>
        <rFont val="Calibri"/>
        <family val="2"/>
        <scheme val="minor"/>
      </rPr>
      <t xml:space="preserve">NOTE: 1. Bidders (Abhi Medico Pvt Ltd., AASC Enterprises LLP &amp; Hemant Surgicals Industries Ltd) have Quoted for Same Manufacturer for Same Specific Model of Syringe Pump.  
2.As per Bid Clause 6, Only one tenderer is permitted to quote for the same manufacturer for any specific model of the quoted product.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</si>
</sst>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charset val="134"/>
      <scheme val="minor"/>
    </font>
    <font>
      <sz val="11"/>
      <color theme="1"/>
      <name val="Calibri"/>
      <family val="2"/>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4"/>
      <color theme="1"/>
      <name val="Calibri"/>
      <family val="2"/>
      <scheme val="minor"/>
    </font>
    <font>
      <b/>
      <sz val="24"/>
      <name val="Calibri"/>
      <family val="2"/>
      <scheme val="minor"/>
    </font>
    <font>
      <sz val="24"/>
      <color rgb="FF000000"/>
      <name val="Calibri"/>
      <family val="2"/>
      <scheme val="minor"/>
    </font>
    <font>
      <sz val="24"/>
      <color theme="1"/>
      <name val="Calibri"/>
      <family val="2"/>
      <scheme val="minor"/>
    </font>
    <font>
      <sz val="24"/>
      <name val="Calibri"/>
      <family val="2"/>
      <scheme val="minor"/>
    </font>
    <font>
      <b/>
      <sz val="24"/>
      <color rgb="FFFF0000"/>
      <name val="Calibri"/>
      <family val="2"/>
      <scheme val="minor"/>
    </font>
    <font>
      <sz val="24"/>
      <color rgb="FFFF0000"/>
      <name val="Calibri"/>
      <family val="2"/>
      <scheme val="minor"/>
    </font>
    <font>
      <b/>
      <sz val="22"/>
      <color theme="1"/>
      <name val="Calibri"/>
      <family val="2"/>
    </font>
    <font>
      <b/>
      <sz val="22"/>
      <color rgb="FFFF0000"/>
      <name val="Calibri"/>
      <family val="2"/>
    </font>
    <font>
      <sz val="22"/>
      <color rgb="FFFF0000"/>
      <name val="Calibri"/>
      <family val="2"/>
    </font>
    <font>
      <b/>
      <sz val="22"/>
      <color rgb="FFFF0000"/>
      <name val="Calibri"/>
      <family val="2"/>
      <scheme val="minor"/>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s>
  <borders count="1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s>
  <cellStyleXfs count="2">
    <xf numFmtId="0" fontId="0" fillId="0" borderId="0"/>
    <xf numFmtId="0" fontId="1" fillId="0" borderId="0"/>
  </cellStyleXfs>
  <cellXfs count="68">
    <xf numFmtId="0" fontId="0" fillId="0" borderId="0" xfId="0"/>
    <xf numFmtId="0" fontId="2" fillId="2" borderId="0" xfId="0" applyFont="1" applyFill="1" applyAlignment="1">
      <alignment wrapText="1"/>
    </xf>
    <xf numFmtId="0" fontId="4" fillId="0" borderId="0" xfId="0" applyFont="1"/>
    <xf numFmtId="0" fontId="3" fillId="2" borderId="6" xfId="0" applyFont="1" applyFill="1" applyBorder="1" applyAlignment="1">
      <alignment horizontal="center" vertical="top" wrapText="1"/>
    </xf>
    <xf numFmtId="0" fontId="3" fillId="0" borderId="4" xfId="0" applyFont="1" applyBorder="1" applyAlignment="1">
      <alignment vertical="top" wrapText="1"/>
    </xf>
    <xf numFmtId="0" fontId="5" fillId="0" borderId="5" xfId="0" applyFont="1" applyBorder="1" applyAlignment="1">
      <alignment horizontal="center" vertical="top" wrapText="1"/>
    </xf>
    <xf numFmtId="0" fontId="5" fillId="2" borderId="5" xfId="0" applyFont="1" applyFill="1" applyBorder="1" applyAlignment="1">
      <alignment horizontal="center" vertical="top" wrapText="1"/>
    </xf>
    <xf numFmtId="0" fontId="6" fillId="0" borderId="4" xfId="0" applyFont="1" applyBorder="1" applyAlignment="1">
      <alignment horizontal="center" vertical="top" wrapText="1"/>
    </xf>
    <xf numFmtId="0" fontId="4" fillId="0" borderId="5" xfId="0" applyFont="1" applyBorder="1" applyAlignment="1">
      <alignment vertical="top" wrapText="1"/>
    </xf>
    <xf numFmtId="0" fontId="7" fillId="2" borderId="5" xfId="0" applyFont="1" applyFill="1" applyBorder="1" applyAlignment="1">
      <alignment vertical="top" wrapText="1"/>
    </xf>
    <xf numFmtId="0" fontId="7" fillId="2" borderId="6" xfId="0" applyFont="1" applyFill="1" applyBorder="1" applyAlignment="1">
      <alignment horizontal="left" vertical="top" wrapText="1"/>
    </xf>
    <xf numFmtId="0" fontId="4" fillId="2" borderId="5" xfId="0" applyFont="1" applyFill="1" applyBorder="1" applyAlignment="1">
      <alignment vertical="top" wrapText="1"/>
    </xf>
    <xf numFmtId="0" fontId="4" fillId="2" borderId="6" xfId="0" applyFont="1" applyFill="1" applyBorder="1" applyAlignment="1">
      <alignment horizontal="left" vertical="top" wrapText="1"/>
    </xf>
    <xf numFmtId="0" fontId="4" fillId="0" borderId="5" xfId="0" applyFont="1" applyBorder="1" applyAlignment="1">
      <alignment horizontal="left" vertical="top" wrapText="1"/>
    </xf>
    <xf numFmtId="0" fontId="4" fillId="2" borderId="5" xfId="0" applyFont="1" applyFill="1" applyBorder="1" applyAlignment="1">
      <alignment horizontal="left" vertical="top" wrapText="1"/>
    </xf>
    <xf numFmtId="0" fontId="7" fillId="2" borderId="5" xfId="0" applyFont="1" applyFill="1" applyBorder="1" applyAlignment="1">
      <alignment horizontal="left" vertical="top" wrapText="1"/>
    </xf>
    <xf numFmtId="0" fontId="9" fillId="2" borderId="5" xfId="0" applyFont="1" applyFill="1" applyBorder="1" applyAlignment="1">
      <alignment horizontal="left" vertical="top" wrapText="1"/>
    </xf>
    <xf numFmtId="0" fontId="4" fillId="0" borderId="7" xfId="0" applyFont="1" applyBorder="1" applyAlignment="1">
      <alignment horizontal="left" vertical="top" wrapText="1"/>
    </xf>
    <xf numFmtId="0" fontId="4" fillId="2" borderId="0" xfId="0" applyFont="1" applyFill="1"/>
    <xf numFmtId="0" fontId="4" fillId="3" borderId="5" xfId="0" applyFont="1" applyFill="1" applyBorder="1" applyAlignment="1">
      <alignment horizontal="left" vertical="top" wrapText="1"/>
    </xf>
    <xf numFmtId="0" fontId="7" fillId="0" borderId="5" xfId="0" applyFont="1" applyBorder="1" applyAlignment="1">
      <alignment vertical="top" wrapText="1"/>
    </xf>
    <xf numFmtId="0" fontId="12" fillId="0" borderId="4" xfId="0" applyFont="1" applyBorder="1" applyAlignment="1">
      <alignment horizontal="center" vertical="top" wrapText="1"/>
    </xf>
    <xf numFmtId="0" fontId="13" fillId="0" borderId="5" xfId="0" applyFont="1" applyBorder="1" applyAlignment="1">
      <alignment horizontal="left" vertical="top" wrapText="1"/>
    </xf>
    <xf numFmtId="0" fontId="10" fillId="0" borderId="4" xfId="0" applyFont="1" applyBorder="1" applyAlignment="1">
      <alignment vertical="top" wrapText="1"/>
    </xf>
    <xf numFmtId="0" fontId="11" fillId="0" borderId="5" xfId="0" applyFont="1" applyBorder="1" applyAlignment="1">
      <alignment horizontal="center" vertical="top" wrapText="1"/>
    </xf>
    <xf numFmtId="0" fontId="12" fillId="0" borderId="8" xfId="0" applyFont="1" applyBorder="1" applyAlignment="1">
      <alignment vertical="top" wrapText="1"/>
    </xf>
    <xf numFmtId="0" fontId="13" fillId="0" borderId="9" xfId="0" applyFont="1" applyBorder="1" applyAlignment="1">
      <alignment vertical="top" wrapText="1"/>
    </xf>
    <xf numFmtId="0" fontId="13" fillId="0" borderId="7" xfId="0" applyFont="1" applyBorder="1" applyAlignment="1">
      <alignment horizontal="left" vertical="top" wrapText="1"/>
    </xf>
    <xf numFmtId="0" fontId="14" fillId="0" borderId="5" xfId="0" applyFont="1" applyBorder="1" applyAlignment="1">
      <alignment vertical="top" wrapText="1"/>
    </xf>
    <xf numFmtId="0" fontId="13" fillId="0" borderId="5" xfId="0" applyFont="1" applyBorder="1" applyAlignment="1">
      <alignment vertical="top" wrapText="1"/>
    </xf>
    <xf numFmtId="0" fontId="10" fillId="0" borderId="6" xfId="0" applyFont="1" applyBorder="1" applyAlignment="1">
      <alignment horizontal="center" vertical="top" wrapText="1"/>
    </xf>
    <xf numFmtId="0" fontId="12" fillId="2" borderId="5" xfId="0" applyFont="1" applyFill="1" applyBorder="1" applyAlignment="1">
      <alignment horizontal="left" vertical="top" wrapText="1"/>
    </xf>
    <xf numFmtId="0" fontId="11" fillId="0" borderId="11" xfId="0" applyFont="1" applyBorder="1" applyAlignment="1">
      <alignment horizontal="center" vertical="top" wrapText="1"/>
    </xf>
    <xf numFmtId="0" fontId="14" fillId="0" borderId="5" xfId="0" applyFont="1" applyFill="1" applyBorder="1" applyAlignment="1">
      <alignment vertical="top" wrapText="1"/>
    </xf>
    <xf numFmtId="0" fontId="13" fillId="2" borderId="5" xfId="0" applyFont="1" applyFill="1" applyBorder="1" applyAlignment="1">
      <alignment horizontal="left" vertical="top" wrapText="1"/>
    </xf>
    <xf numFmtId="0" fontId="14" fillId="0" borderId="9" xfId="0" applyFont="1" applyFill="1" applyBorder="1" applyAlignment="1">
      <alignment vertical="top" wrapText="1"/>
    </xf>
    <xf numFmtId="0" fontId="14" fillId="0" borderId="5" xfId="0" applyFont="1" applyFill="1" applyBorder="1" applyAlignment="1">
      <alignment horizontal="left" vertical="top" wrapText="1"/>
    </xf>
    <xf numFmtId="0" fontId="15" fillId="4" borderId="5" xfId="0" applyFont="1" applyFill="1" applyBorder="1" applyAlignment="1">
      <alignment vertical="top" wrapText="1"/>
    </xf>
    <xf numFmtId="0" fontId="13" fillId="4" borderId="5" xfId="0" applyFont="1" applyFill="1" applyBorder="1" applyAlignment="1">
      <alignment horizontal="left" vertical="top" wrapText="1"/>
    </xf>
    <xf numFmtId="0" fontId="14" fillId="4" borderId="5" xfId="0" applyFont="1" applyFill="1" applyBorder="1" applyAlignment="1">
      <alignment horizontal="left" vertical="top" wrapText="1"/>
    </xf>
    <xf numFmtId="0" fontId="15" fillId="4" borderId="5" xfId="0" applyFont="1" applyFill="1" applyBorder="1" applyAlignment="1">
      <alignment horizontal="left" vertical="top" wrapText="1"/>
    </xf>
    <xf numFmtId="0" fontId="16" fillId="4" borderId="5" xfId="0" applyFont="1" applyFill="1" applyBorder="1" applyAlignment="1">
      <alignment horizontal="left" vertical="top" wrapText="1"/>
    </xf>
    <xf numFmtId="0" fontId="19" fillId="4" borderId="5" xfId="1" applyFont="1" applyFill="1" applyBorder="1" applyAlignment="1">
      <alignment horizontal="left" vertical="top" wrapText="1"/>
    </xf>
    <xf numFmtId="0" fontId="10" fillId="4" borderId="5" xfId="1" applyFont="1" applyFill="1" applyBorder="1" applyAlignment="1">
      <alignment horizontal="left" vertical="top" wrapText="1"/>
    </xf>
    <xf numFmtId="0" fontId="13" fillId="5" borderId="5" xfId="0" applyFont="1" applyFill="1" applyBorder="1" applyAlignment="1">
      <alignment horizontal="left" vertical="top" wrapText="1"/>
    </xf>
    <xf numFmtId="0" fontId="14" fillId="4" borderId="9" xfId="0" applyFont="1" applyFill="1" applyBorder="1" applyAlignment="1">
      <alignment horizontal="left" vertical="top" wrapText="1"/>
    </xf>
    <xf numFmtId="0" fontId="14" fillId="4" borderId="5" xfId="0" applyFont="1" applyFill="1" applyBorder="1" applyAlignment="1">
      <alignment vertical="top" wrapText="1"/>
    </xf>
    <xf numFmtId="0" fontId="20" fillId="4" borderId="6" xfId="0" applyFont="1" applyFill="1" applyBorder="1" applyAlignment="1">
      <alignment horizontal="left" vertical="top" wrapText="1"/>
    </xf>
    <xf numFmtId="0" fontId="3" fillId="3" borderId="1" xfId="0" applyFont="1" applyFill="1" applyBorder="1" applyAlignment="1">
      <alignment horizontal="center" vertical="top" wrapText="1"/>
    </xf>
    <xf numFmtId="0" fontId="3" fillId="3" borderId="2" xfId="0" applyFont="1" applyFill="1" applyBorder="1" applyAlignment="1">
      <alignment horizontal="center" vertical="top" wrapText="1"/>
    </xf>
    <xf numFmtId="0" fontId="3" fillId="3" borderId="3" xfId="0" applyFont="1" applyFill="1" applyBorder="1" applyAlignment="1">
      <alignment horizontal="center" vertical="top" wrapText="1"/>
    </xf>
    <xf numFmtId="0" fontId="3" fillId="3" borderId="4" xfId="0" applyFont="1" applyFill="1" applyBorder="1" applyAlignment="1">
      <alignment horizontal="center" vertical="top" wrapText="1"/>
    </xf>
    <xf numFmtId="0" fontId="3" fillId="3" borderId="5" xfId="0" applyFont="1" applyFill="1" applyBorder="1" applyAlignment="1">
      <alignment horizontal="center" vertical="top" wrapText="1"/>
    </xf>
    <xf numFmtId="0" fontId="3" fillId="3" borderId="6" xfId="0" applyFont="1" applyFill="1" applyBorder="1" applyAlignment="1">
      <alignment horizontal="center" vertical="top" wrapText="1"/>
    </xf>
    <xf numFmtId="0" fontId="3" fillId="0" borderId="1" xfId="0" applyFont="1" applyBorder="1" applyAlignment="1">
      <alignment horizontal="center" vertical="top"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0" borderId="4" xfId="0" applyFont="1" applyBorder="1" applyAlignment="1">
      <alignment horizontal="center" vertical="top" wrapText="1"/>
    </xf>
    <xf numFmtId="0" fontId="3" fillId="0" borderId="5" xfId="0" applyFont="1" applyBorder="1" applyAlignment="1">
      <alignment horizontal="center" vertical="top" wrapText="1"/>
    </xf>
    <xf numFmtId="0" fontId="3" fillId="0" borderId="6" xfId="0" applyFont="1" applyBorder="1" applyAlignment="1">
      <alignment horizontal="center" vertical="top" wrapText="1"/>
    </xf>
    <xf numFmtId="0" fontId="10" fillId="0" borderId="1" xfId="0" applyFont="1" applyBorder="1" applyAlignment="1">
      <alignment horizontal="center" vertical="top" wrapText="1"/>
    </xf>
    <xf numFmtId="0" fontId="10" fillId="0" borderId="2" xfId="0" applyFont="1" applyBorder="1" applyAlignment="1">
      <alignment horizontal="center" vertical="top" wrapText="1"/>
    </xf>
    <xf numFmtId="0" fontId="10" fillId="0" borderId="10" xfId="0" applyFont="1" applyBorder="1" applyAlignment="1">
      <alignment horizontal="center" vertical="top" wrapText="1"/>
    </xf>
    <xf numFmtId="0" fontId="10" fillId="0" borderId="3" xfId="0" applyFont="1" applyBorder="1" applyAlignment="1">
      <alignment horizontal="center" vertical="top" wrapText="1"/>
    </xf>
    <xf numFmtId="0" fontId="10" fillId="0" borderId="4" xfId="0" applyFont="1" applyBorder="1" applyAlignment="1">
      <alignment horizontal="center" vertical="top" wrapText="1"/>
    </xf>
    <xf numFmtId="0" fontId="10" fillId="0" borderId="5" xfId="0" applyFont="1" applyBorder="1" applyAlignment="1">
      <alignment horizontal="center" vertical="top" wrapText="1"/>
    </xf>
    <xf numFmtId="0" fontId="10" fillId="0" borderId="11" xfId="0" applyFont="1" applyBorder="1" applyAlignment="1">
      <alignment horizontal="center" vertical="top" wrapText="1"/>
    </xf>
    <xf numFmtId="0" fontId="10" fillId="0" borderId="6" xfId="0" applyFont="1" applyBorder="1" applyAlignment="1">
      <alignment horizontal="center" vertical="top" wrapText="1"/>
    </xf>
  </cellXfs>
  <cellStyles count="2">
    <cellStyle name="Normal" xfId="0" builtinId="0"/>
    <cellStyle name="Normal 2" xfId="1" xr:uid="{1FD4DD5C-C1C3-40FC-974D-4902FBC4167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796875" defaultRowHeight="28.5"/>
  <cols>
    <col min="1" max="1" width="9.1796875" style="2"/>
    <col min="2" max="2" width="63" style="2" customWidth="1"/>
    <col min="3" max="3" width="104.1796875" style="18" customWidth="1"/>
    <col min="4" max="4" width="23.453125" style="18" customWidth="1"/>
    <col min="5" max="16384" width="9.1796875" style="2"/>
  </cols>
  <sheetData>
    <row r="1" spans="1:4">
      <c r="A1" s="48" t="s">
        <v>54</v>
      </c>
      <c r="B1" s="49"/>
      <c r="C1" s="49"/>
      <c r="D1" s="50"/>
    </row>
    <row r="2" spans="1:4">
      <c r="A2" s="51" t="s">
        <v>55</v>
      </c>
      <c r="B2" s="52"/>
      <c r="C2" s="52"/>
      <c r="D2" s="53"/>
    </row>
    <row r="3" spans="1:4">
      <c r="A3" s="51" t="s">
        <v>56</v>
      </c>
      <c r="B3" s="52"/>
      <c r="C3" s="52"/>
      <c r="D3" s="53"/>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57">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08.5">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5" customHeight="1">
      <c r="A25" s="7">
        <f t="shared" si="0"/>
        <v>21</v>
      </c>
      <c r="B25" s="19" t="s">
        <v>52</v>
      </c>
      <c r="C25" s="15" t="s">
        <v>40</v>
      </c>
      <c r="D25" s="12" t="s">
        <v>13</v>
      </c>
    </row>
    <row r="26" spans="1:4" ht="256.5">
      <c r="A26" s="7">
        <f t="shared" si="0"/>
        <v>22</v>
      </c>
      <c r="B26" s="19" t="s">
        <v>53</v>
      </c>
      <c r="C26" s="14" t="s">
        <v>41</v>
      </c>
      <c r="D26" s="12" t="s">
        <v>13</v>
      </c>
    </row>
    <row r="27" spans="1:4" ht="57">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796875" defaultRowHeight="28.5"/>
  <cols>
    <col min="1" max="1" width="9.1796875" style="2"/>
    <col min="2" max="2" width="63" style="2" customWidth="1"/>
    <col min="3" max="3" width="104.1796875" style="18" customWidth="1"/>
    <col min="4" max="4" width="43.81640625" style="18" customWidth="1"/>
    <col min="5" max="16384" width="9.1796875" style="2"/>
  </cols>
  <sheetData>
    <row r="1" spans="1:4">
      <c r="A1" s="54" t="s">
        <v>54</v>
      </c>
      <c r="B1" s="55"/>
      <c r="C1" s="55"/>
      <c r="D1" s="56"/>
    </row>
    <row r="2" spans="1:4">
      <c r="A2" s="57" t="s">
        <v>55</v>
      </c>
      <c r="B2" s="58"/>
      <c r="C2" s="58"/>
      <c r="D2" s="59"/>
    </row>
    <row r="3" spans="1:4">
      <c r="A3" s="57" t="s">
        <v>56</v>
      </c>
      <c r="B3" s="58"/>
      <c r="C3" s="58"/>
      <c r="D3" s="59"/>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57">
      <c r="A8" s="7">
        <v>4</v>
      </c>
      <c r="B8" s="8" t="s">
        <v>11</v>
      </c>
      <c r="C8" s="11" t="s">
        <v>61</v>
      </c>
      <c r="D8" s="12" t="s">
        <v>83</v>
      </c>
    </row>
    <row r="9" spans="1:4" ht="199"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08.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5" customHeight="1">
      <c r="A25" s="7">
        <f t="shared" si="0"/>
        <v>21</v>
      </c>
      <c r="B25" s="19" t="s">
        <v>52</v>
      </c>
      <c r="C25" s="15" t="s">
        <v>78</v>
      </c>
      <c r="D25" s="12"/>
    </row>
    <row r="26" spans="1:4" ht="199.5">
      <c r="A26" s="7">
        <f t="shared" si="0"/>
        <v>22</v>
      </c>
      <c r="B26" s="19" t="s">
        <v>79</v>
      </c>
      <c r="C26" s="14" t="s">
        <v>80</v>
      </c>
      <c r="D26" s="12" t="s">
        <v>80</v>
      </c>
    </row>
    <row r="27" spans="1:4" ht="57">
      <c r="A27" s="7">
        <f t="shared" si="0"/>
        <v>23</v>
      </c>
      <c r="B27" s="13" t="s">
        <v>42</v>
      </c>
      <c r="C27" s="14" t="s">
        <v>81</v>
      </c>
      <c r="D27" s="10" t="s">
        <v>80</v>
      </c>
    </row>
    <row r="28" spans="1:4" ht="5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9F092D-2639-464A-8442-510F6E9AA15F}">
  <dimension ref="A1:D28"/>
  <sheetViews>
    <sheetView tabSelected="1" zoomScale="50" zoomScaleNormal="50" workbookViewId="0">
      <selection activeCell="C5" sqref="C5"/>
    </sheetView>
  </sheetViews>
  <sheetFormatPr defaultColWidth="9.1796875" defaultRowHeight="28.5"/>
  <cols>
    <col min="1" max="1" width="9.1796875" style="2"/>
    <col min="2" max="2" width="72.81640625" style="2" customWidth="1"/>
    <col min="3" max="3" width="110.36328125" style="2" customWidth="1"/>
    <col min="4" max="4" width="43.81640625" style="2" customWidth="1"/>
    <col min="5" max="16384" width="9.1796875" style="2"/>
  </cols>
  <sheetData>
    <row r="1" spans="1:4" ht="31">
      <c r="A1" s="60" t="s">
        <v>92</v>
      </c>
      <c r="B1" s="61"/>
      <c r="C1" s="62"/>
      <c r="D1" s="63"/>
    </row>
    <row r="2" spans="1:4" ht="31">
      <c r="A2" s="64" t="s">
        <v>96</v>
      </c>
      <c r="B2" s="65"/>
      <c r="C2" s="66"/>
      <c r="D2" s="67"/>
    </row>
    <row r="3" spans="1:4" ht="31">
      <c r="A3" s="64" t="s">
        <v>91</v>
      </c>
      <c r="B3" s="65"/>
      <c r="C3" s="66"/>
      <c r="D3" s="67"/>
    </row>
    <row r="4" spans="1:4" ht="62">
      <c r="A4" s="23" t="s">
        <v>0</v>
      </c>
      <c r="B4" s="24" t="s">
        <v>1</v>
      </c>
      <c r="C4" s="32" t="s">
        <v>2</v>
      </c>
      <c r="D4" s="30" t="s">
        <v>3</v>
      </c>
    </row>
    <row r="5" spans="1:4" ht="403">
      <c r="A5" s="21">
        <v>1</v>
      </c>
      <c r="B5" s="29" t="s">
        <v>86</v>
      </c>
      <c r="C5" s="46" t="s">
        <v>118</v>
      </c>
      <c r="D5" s="47" t="s">
        <v>106</v>
      </c>
    </row>
    <row r="6" spans="1:4" ht="93">
      <c r="A6" s="21">
        <v>2</v>
      </c>
      <c r="B6" s="28" t="s">
        <v>7</v>
      </c>
      <c r="C6" s="33" t="s">
        <v>111</v>
      </c>
      <c r="D6" s="33" t="s">
        <v>90</v>
      </c>
    </row>
    <row r="7" spans="1:4" ht="31">
      <c r="A7" s="21">
        <v>3</v>
      </c>
      <c r="B7" s="28" t="s">
        <v>59</v>
      </c>
      <c r="C7" s="34" t="s">
        <v>98</v>
      </c>
      <c r="D7" s="33" t="s">
        <v>90</v>
      </c>
    </row>
    <row r="8" spans="1:4" ht="124">
      <c r="A8" s="21">
        <v>4</v>
      </c>
      <c r="B8" s="29" t="s">
        <v>11</v>
      </c>
      <c r="C8" s="35" t="s">
        <v>112</v>
      </c>
      <c r="D8" s="33"/>
    </row>
    <row r="9" spans="1:4" ht="248">
      <c r="A9" s="21">
        <v>5</v>
      </c>
      <c r="B9" s="29" t="s">
        <v>89</v>
      </c>
      <c r="C9" s="38" t="s">
        <v>113</v>
      </c>
      <c r="D9" s="37" t="s">
        <v>106</v>
      </c>
    </row>
    <row r="10" spans="1:4" ht="62">
      <c r="A10" s="21">
        <v>6</v>
      </c>
      <c r="B10" s="29" t="s">
        <v>16</v>
      </c>
      <c r="C10" s="35" t="s">
        <v>93</v>
      </c>
      <c r="D10" s="33" t="s">
        <v>90</v>
      </c>
    </row>
    <row r="11" spans="1:4" ht="186">
      <c r="A11" s="21">
        <v>7</v>
      </c>
      <c r="B11" s="22" t="s">
        <v>18</v>
      </c>
      <c r="C11" s="39" t="s">
        <v>110</v>
      </c>
      <c r="D11" s="37" t="s">
        <v>106</v>
      </c>
    </row>
    <row r="12" spans="1:4" ht="62">
      <c r="A12" s="21">
        <v>8</v>
      </c>
      <c r="B12" s="22" t="s">
        <v>51</v>
      </c>
      <c r="C12" s="36" t="s">
        <v>104</v>
      </c>
      <c r="D12" s="33" t="s">
        <v>90</v>
      </c>
    </row>
    <row r="13" spans="1:4" ht="155">
      <c r="A13" s="21">
        <f>A12+1</f>
        <v>9</v>
      </c>
      <c r="B13" s="22" t="s">
        <v>20</v>
      </c>
      <c r="C13" s="40" t="s">
        <v>109</v>
      </c>
      <c r="D13" s="37" t="s">
        <v>106</v>
      </c>
    </row>
    <row r="14" spans="1:4" ht="155">
      <c r="A14" s="21">
        <f t="shared" ref="A14:A28" si="0">A13+1</f>
        <v>10</v>
      </c>
      <c r="B14" s="22" t="s">
        <v>22</v>
      </c>
      <c r="C14" s="40" t="s">
        <v>108</v>
      </c>
      <c r="D14" s="37" t="s">
        <v>106</v>
      </c>
    </row>
    <row r="15" spans="1:4" ht="124">
      <c r="A15" s="21">
        <f t="shared" si="0"/>
        <v>11</v>
      </c>
      <c r="B15" s="22" t="s">
        <v>24</v>
      </c>
      <c r="C15" s="41" t="s">
        <v>105</v>
      </c>
      <c r="D15" s="37" t="s">
        <v>106</v>
      </c>
    </row>
    <row r="16" spans="1:4" ht="93">
      <c r="A16" s="21">
        <f t="shared" si="0"/>
        <v>12</v>
      </c>
      <c r="B16" s="22" t="s">
        <v>25</v>
      </c>
      <c r="C16" s="34" t="s">
        <v>99</v>
      </c>
      <c r="D16" s="33" t="s">
        <v>90</v>
      </c>
    </row>
    <row r="17" spans="1:4" ht="285">
      <c r="A17" s="21">
        <f t="shared" si="0"/>
        <v>13</v>
      </c>
      <c r="B17" s="22" t="s">
        <v>26</v>
      </c>
      <c r="C17" s="42" t="s">
        <v>114</v>
      </c>
      <c r="D17" s="37" t="s">
        <v>106</v>
      </c>
    </row>
    <row r="18" spans="1:4" ht="62">
      <c r="A18" s="21">
        <f t="shared" si="0"/>
        <v>14</v>
      </c>
      <c r="B18" s="22" t="s">
        <v>28</v>
      </c>
      <c r="C18" s="36" t="s">
        <v>94</v>
      </c>
      <c r="D18" s="33" t="s">
        <v>90</v>
      </c>
    </row>
    <row r="19" spans="1:4" ht="124">
      <c r="A19" s="21">
        <f t="shared" si="0"/>
        <v>15</v>
      </c>
      <c r="B19" s="22" t="s">
        <v>87</v>
      </c>
      <c r="C19" s="36" t="s">
        <v>107</v>
      </c>
      <c r="D19" s="33" t="s">
        <v>90</v>
      </c>
    </row>
    <row r="20" spans="1:4" ht="62">
      <c r="A20" s="21">
        <f t="shared" si="0"/>
        <v>16</v>
      </c>
      <c r="B20" s="22" t="s">
        <v>31</v>
      </c>
      <c r="C20" s="34" t="s">
        <v>100</v>
      </c>
      <c r="D20" s="33" t="s">
        <v>90</v>
      </c>
    </row>
    <row r="21" spans="1:4" ht="310">
      <c r="A21" s="25">
        <f t="shared" si="0"/>
        <v>17</v>
      </c>
      <c r="B21" s="26" t="s">
        <v>88</v>
      </c>
      <c r="C21" s="43" t="s">
        <v>115</v>
      </c>
      <c r="D21" s="37" t="s">
        <v>106</v>
      </c>
    </row>
    <row r="22" spans="1:4" ht="93">
      <c r="A22" s="21">
        <f>A21+1</f>
        <v>18</v>
      </c>
      <c r="B22" s="22" t="s">
        <v>34</v>
      </c>
      <c r="C22" s="34" t="s">
        <v>101</v>
      </c>
      <c r="D22" s="33" t="s">
        <v>90</v>
      </c>
    </row>
    <row r="23" spans="1:4" ht="62">
      <c r="A23" s="21">
        <f t="shared" si="0"/>
        <v>19</v>
      </c>
      <c r="B23" s="22" t="s">
        <v>36</v>
      </c>
      <c r="C23" s="34" t="s">
        <v>102</v>
      </c>
      <c r="D23" s="33" t="s">
        <v>90</v>
      </c>
    </row>
    <row r="24" spans="1:4" ht="93">
      <c r="A24" s="21">
        <f t="shared" si="0"/>
        <v>20</v>
      </c>
      <c r="B24" s="22" t="s">
        <v>38</v>
      </c>
      <c r="C24" s="34" t="s">
        <v>103</v>
      </c>
      <c r="D24" s="33" t="s">
        <v>90</v>
      </c>
    </row>
    <row r="25" spans="1:4" ht="279">
      <c r="A25" s="21">
        <f t="shared" si="0"/>
        <v>21</v>
      </c>
      <c r="B25" s="44" t="s">
        <v>116</v>
      </c>
      <c r="C25" s="45" t="s">
        <v>117</v>
      </c>
      <c r="D25" s="37" t="s">
        <v>106</v>
      </c>
    </row>
    <row r="26" spans="1:4" ht="217">
      <c r="A26" s="21">
        <f t="shared" si="0"/>
        <v>22</v>
      </c>
      <c r="B26" s="22" t="s">
        <v>79</v>
      </c>
      <c r="C26" s="31" t="s">
        <v>43</v>
      </c>
      <c r="D26" s="31" t="s">
        <v>43</v>
      </c>
    </row>
    <row r="27" spans="1:4" ht="62">
      <c r="A27" s="21">
        <f t="shared" si="0"/>
        <v>23</v>
      </c>
      <c r="B27" s="22" t="s">
        <v>42</v>
      </c>
      <c r="C27" s="34" t="s">
        <v>97</v>
      </c>
      <c r="D27" s="31" t="s">
        <v>43</v>
      </c>
    </row>
    <row r="28" spans="1:4" ht="62.5" thickBot="1">
      <c r="A28" s="21">
        <f t="shared" si="0"/>
        <v>24</v>
      </c>
      <c r="B28" s="27" t="s">
        <v>45</v>
      </c>
      <c r="C28" s="36" t="s">
        <v>95</v>
      </c>
      <c r="D28" s="33" t="s">
        <v>90</v>
      </c>
    </row>
  </sheetData>
  <mergeCells count="3">
    <mergeCell ref="A1:D1"/>
    <mergeCell ref="A2:D2"/>
    <mergeCell ref="A3:D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Deep Freezer</vt:lpstr>
      <vt:lpstr>Deep Freezer (-20 degree)</vt:lpstr>
      <vt:lpstr>Syringe Pump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Ranjan, Nilesh</cp:lastModifiedBy>
  <cp:lastPrinted>2023-07-18T08:29:42Z</cp:lastPrinted>
  <dcterms:created xsi:type="dcterms:W3CDTF">2015-06-05T18:17:00Z</dcterms:created>
  <dcterms:modified xsi:type="dcterms:W3CDTF">2024-12-02T10:13:24Z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