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D:\OneDrive - Piramal Swasthya Management and Research Institute\Brajraj Bmsicl\Brajraj\Tender\ME-368\1st Evaluation\"/>
    </mc:Choice>
  </mc:AlternateContent>
  <xr:revisionPtr revIDLastSave="0" documentId="13_ncr:1_{DD6F2980-D283-490B-B103-27E512CC2381}" xr6:coauthVersionLast="47" xr6:coauthVersionMax="47" xr10:uidLastSave="{00000000-0000-0000-0000-000000000000}"/>
  <bookViews>
    <workbookView xWindow="-110" yWindow="-110" windowWidth="19420" windowHeight="10300" activeTab="3" xr2:uid="{00000000-000D-0000-FFFF-FFFF00000000}"/>
  </bookViews>
  <sheets>
    <sheet name="Deep Freezer" sheetId="22" state="hidden" r:id="rId1"/>
    <sheet name="Deep Freezer (-20 degree)" sheetId="23" state="hidden" r:id="rId2"/>
    <sheet name="Dielectric Tube Sealer (Portabl" sheetId="40" r:id="rId3"/>
    <sheet name="Dielectric Tube Sealer (Table T" sheetId="41"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41" l="1"/>
  <c r="A14" i="41" s="1"/>
  <c r="A15" i="41" s="1"/>
  <c r="A16" i="41" s="1"/>
  <c r="A17" i="41" s="1"/>
  <c r="A18" i="41" s="1"/>
  <c r="A19" i="41" s="1"/>
  <c r="A21" i="41" s="1"/>
  <c r="A22" i="41" s="1"/>
  <c r="A23" i="41" s="1"/>
  <c r="A24" i="41" s="1"/>
  <c r="A25" i="41" s="1"/>
  <c r="A26" i="41" s="1"/>
  <c r="A27" i="41" s="1"/>
  <c r="A28" i="41" s="1"/>
  <c r="A29" i="41" s="1"/>
  <c r="A13" i="40"/>
  <c r="A14" i="40" s="1"/>
  <c r="A15" i="40" s="1"/>
  <c r="A16" i="40" s="1"/>
  <c r="A17" i="40" s="1"/>
  <c r="A18" i="40" s="1"/>
  <c r="A19" i="40" s="1"/>
  <c r="A21" i="40" s="1"/>
  <c r="A22" i="40" s="1"/>
  <c r="A23" i="40" s="1"/>
  <c r="A24" i="40" s="1"/>
  <c r="A25" i="40" s="1"/>
  <c r="A26" i="40" s="1"/>
  <c r="A27" i="40" s="1"/>
  <c r="A28" i="40" s="1"/>
  <c r="A29"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<sst xmlns="http://schemas.openxmlformats.org/spreadsheetml/2006/main" count="304" uniqueCount="125">
  <si>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</si>
  <si>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</si>
  <si>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</si>
  <si>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</si>
  <si>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</si>
  <si>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</si>
  <si>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</si>
  <si>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</si>
  <si>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</si>
  <si>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</si>
  <si>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</si>
  <si>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</si>
  <si>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</si>
  <si>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</si>
  <si>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</si>
  <si>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</si>
  <si>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</si>
  <si>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</si>
  <si>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</si>
  <si>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</si>
  <si>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</si>
  <si>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</si>
  <si>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</si>
  <si>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</si>
  <si>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</si>
  <si>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</si>
  <si>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</si>
  <si>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</si>
  <si>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</si>
  <si>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</si>
  <si>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</si>
  <si>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</si>
  <si>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</si>
  <si>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</si>
  <si>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</si>
  <si>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</si>
  <si>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</si>
  <si>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</si>
  <si>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</si>
  <si>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</si>
  <si>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</si>
  <si>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</si>
  <si>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</si>
  <si>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</si>
  <si>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</si>
  <si>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</si>
  <si>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</si>
  <si>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</si>
  <si>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</si>
  <si>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</si>
  <si>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</si>
  <si>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</si>
  <si>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</si>
  <si>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</si>
  <si>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</si>
  <si>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</si>
  <si>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</si>
  <si>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</si>
  <si>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</si>
  <si>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</si>
  <si>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</si>
  <si>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</si>
  <si>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</si>
  <si>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</si>
  <si>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</si>
  <si>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</si>
  <si>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</si>
  <si>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</si>
  <si>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</si>
  <si>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</si>
  <si>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</si>
  <si>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</si>
  <si>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</si>
  <si>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</si>
  <si>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</si>
  <si>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</si>
  <si>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</si>
  <si>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</si>
  <si>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</si>
  <si>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</si>
  <si>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</si>
  <si>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</si>
  <si>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</si>
  <si>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</si>
  <si>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</si>
  <si>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</si>
  <si>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</si>
  <si>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</si>
  <si>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</si>
  <si>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</si>
  <si>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</si>
  <si>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</si>
  <si>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</si>
  <si>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Performance Statement as per Annexure 6 submitted on Pg no 41</t>
  </si>
  <si>
    <t xml:space="preserve">Not Comply bid Clause
</t>
  </si>
  <si>
    <t>Technical Evaluation of Tender No. BMSICL/2024-25/ME-368</t>
  </si>
  <si>
    <t>Date of Technical Opening:- 16/10/2024</t>
  </si>
  <si>
    <t xml:space="preserve">Submitted
</t>
  </si>
  <si>
    <t>Item- Dielectric Tube Sealer (Portable Battery operated sealer)</t>
  </si>
  <si>
    <t>Item- Dielectric Tube Sealer (Table Top)</t>
  </si>
  <si>
    <t xml:space="preserve">Bidder - M/S YORCO SALES PRIVATE LIMITED
Address - PLOT NO 2,GHAZIPUR,PATPAR GANJ,DELHI-110096
MAKE - YORK
MODEL - YSL/YSI-577 Submitted on Pg no - 1
</t>
  </si>
  <si>
    <t>Quality Standard Certification:
1.US FDA/European CE (Issued by Notified Body)/ ISO13485
Approved model should be offered.</t>
  </si>
  <si>
    <t xml:space="preserve">Quality Standard Certification:
1.US FDA/ European CE (Issued by a notified body)/ ISO 13485
approved Model should be offered. 
</t>
  </si>
  <si>
    <t xml:space="preserve">BG No -01170ILG007724,Issue Date -08-10-2024,Expiry Date -30-06-2025, issued by PNB,New Delhi,Amount - 135000/- Submitted on Pg no 14-18
</t>
  </si>
  <si>
    <t>GST No: 07AAACY0027C1ZX  submitted on Pg no 26-28</t>
  </si>
  <si>
    <t xml:space="preserve">Manufacturer's Declaration Submitted on Pg no 35
</t>
  </si>
  <si>
    <t xml:space="preserve">P&amp;L Statement details are as follows:-
FY 2020-21 submitted on Pg no 38
FY 2021-22 submitted on Pg no 37
FY 2022-23 submitted on Pg no 36                                                                                                               </t>
  </si>
  <si>
    <t>Notarised Non Conviction Declaration as per Annexure 10 submitted on Pg no 25</t>
  </si>
  <si>
    <t xml:space="preserve">UDYAM Certificate with Reg No: UDYAM-DL-05-0003186; submitted on Pg No 11-12
</t>
  </si>
  <si>
    <t>Notarised Bid Form as per Annexure-1 submitted on Pg no 39; Date of issue  29-09-2024</t>
  </si>
  <si>
    <t xml:space="preserve">ITR Assessment details are as follows:-
AY 2021-22 submitted on Pg no 42
AY 2022-23 submitted on Pg no 41
AY 2023-24 submitted on Pg no 40
                                                                                                              </t>
  </si>
  <si>
    <t>Notarized Power of Attorney as per Annexure 12, submitted on Pg no 45</t>
  </si>
  <si>
    <t>Performance Statement as per Annexure 6 submitted on Pg no 46</t>
  </si>
  <si>
    <t xml:space="preserve">Not Comply Bid Clause
</t>
  </si>
  <si>
    <r>
      <t xml:space="preserve">PO Submitted as follows: - 
1.PO No. -ANS-104, Dated: 10.11.2021, issued by Anu Sales Corporation,Bhopal, Qty -01 of Quoted model of Equipment Submitted on Pg no 49.
</t>
    </r>
    <r>
      <rPr>
        <sz val="24"/>
        <color rgb="FFFF0000"/>
        <rFont val="Calibri"/>
        <family val="2"/>
        <scheme val="minor"/>
      </rPr>
      <t>NOTES:-Bidder has submitted one valid purchase order instead of three</t>
    </r>
    <r>
      <rPr>
        <sz val="24"/>
        <color theme="1"/>
        <rFont val="Calibri"/>
        <family val="2"/>
        <scheme val="minor"/>
      </rPr>
      <t xml:space="preserve">
</t>
    </r>
    <r>
      <rPr>
        <sz val="24"/>
        <color rgb="FFFF0000"/>
        <rFont val="Calibri"/>
        <family val="2"/>
        <scheme val="minor"/>
      </rPr>
      <t>a)If bidder is a manufacturer he should have manufactured, tested and supplied the equipment(s) similar to the type specified in the ‘Schedule of Requirements’ at least Three (03) number in quantity in the last 3 years</t>
    </r>
    <r>
      <rPr>
        <sz val="24"/>
        <color theme="1"/>
        <rFont val="Calibri"/>
        <family val="2"/>
        <scheme val="minor"/>
      </rPr>
      <t xml:space="preserve"> </t>
    </r>
    <r>
      <rPr>
        <sz val="24"/>
        <color rgb="FFFF0000"/>
        <rFont val="Calibri"/>
        <family val="2"/>
        <scheme val="minor"/>
      </rPr>
      <t>from Bid Publication</t>
    </r>
    <r>
      <rPr>
        <sz val="24"/>
        <color theme="1"/>
        <rFont val="Calibri"/>
        <family val="2"/>
        <scheme val="minor"/>
      </rPr>
      <t xml:space="preserve">
                                              </t>
    </r>
  </si>
  <si>
    <t xml:space="preserve">Valid end user(s) certificate not submitted
 </t>
  </si>
  <si>
    <t xml:space="preserve">Technical Deviation Compliance as per Annexure-8 submitted on Pg no 50-51
</t>
  </si>
  <si>
    <t xml:space="preserve">Quality Certificate details as follows:
ISO 13485 submitted on Pg no 55.
</t>
  </si>
  <si>
    <t>Catalogue of the quoted model submitted Pg no 77</t>
  </si>
  <si>
    <r>
      <t xml:space="preserve">Audit report details are as follows:-
FY 2020-21 submitted on Pg no 66-70
FY 2021-22 submitted on Pg no 63-65
FY 2022-23 submitted on Pg no 58-62         
</t>
    </r>
    <r>
      <rPr>
        <sz val="24"/>
        <color rgb="FFFF0000"/>
        <rFont val="Calibri"/>
        <family val="2"/>
        <scheme val="minor"/>
      </rPr>
      <t xml:space="preserve"> </t>
    </r>
    <r>
      <rPr>
        <sz val="24"/>
        <rFont val="Calibri"/>
        <family val="2"/>
        <scheme val="minor"/>
      </rPr>
      <t xml:space="preserve">                            </t>
    </r>
  </si>
  <si>
    <r>
      <t xml:space="preserve">
Certificate of incorporation submitted on pg no 2 and </t>
    </r>
    <r>
      <rPr>
        <sz val="24"/>
        <color rgb="FFFF0000"/>
        <rFont val="Calibri"/>
        <family val="2"/>
        <scheme val="minor"/>
      </rPr>
      <t>Article of Association  &amp; Memorandum of Association not submitted.</t>
    </r>
    <r>
      <rPr>
        <sz val="24"/>
        <rFont val="Calibri"/>
        <family val="2"/>
        <scheme val="minor"/>
      </rPr>
      <t xml:space="preserve">
</t>
    </r>
  </si>
  <si>
    <t>Turnover Certificate submitted on Pg no 3</t>
  </si>
  <si>
    <t xml:space="preserve">Balance Sheet details are as follows:-
FY 2020-21 submitted on Pg no  6
FY 2021-22 submitted on Pg no  5
FY 2022-23 submitted on Pg no  4                                                                                                                 </t>
  </si>
  <si>
    <t>Tender Fee Declaration submitted on Pg no 13</t>
  </si>
  <si>
    <t xml:space="preserve">Technical Deviation Compliance as per Annexure-8 submitted on Pg no 52-53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</si>
</sst>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sz val="24"/>
      <color rgb="FFFF0000"/>
      <name val="Calibri"/>
      <family val="2"/>
      <scheme val="minor"/>
    </font>
    <font>
      <sz val="24"/>
      <color theme="1"/>
      <name val="Calibri (Body)"/>
    </font>
    <font>
      <b/>
      <sz val="20"/>
      <color theme="1"/>
      <name val="Calibri"/>
      <family val="2"/>
      <scheme val="minor"/>
    </font>
    <font>
      <b/>
      <sz val="20"/>
      <name val="Calibri"/>
      <family val="2"/>
      <scheme val="minor"/>
    </font>
    <font>
      <sz val="20"/>
      <color rgb="FF000000"/>
      <name val="Calibri"/>
      <family val="2"/>
      <scheme val="minor"/>
    </font>
    <font>
      <sz val="2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s>
  <cellStyleXfs count="1">
    <xf numFmtId="0" fontId="0" fillId="0" borderId="0"/>
  </cellStyleXfs>
  <cellXfs count="74">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9" fillId="0" borderId="6" xfId="0" applyFont="1" applyBorder="1" applyAlignment="1">
      <alignment horizontal="center" vertical="top" wrapText="1"/>
    </xf>
    <xf numFmtId="0" fontId="12" fillId="0" borderId="10" xfId="0" applyFont="1" applyBorder="1" applyAlignment="1">
      <alignment vertical="top" wrapText="1"/>
    </xf>
    <xf numFmtId="0" fontId="13"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5" fillId="0" borderId="8" xfId="0" applyFont="1" applyBorder="1" applyAlignment="1">
      <alignment vertical="top" wrapText="1"/>
    </xf>
    <xf numFmtId="0" fontId="3" fillId="0" borderId="9" xfId="0" applyFont="1" applyBorder="1" applyAlignment="1">
      <alignment vertical="top" wrapText="1"/>
    </xf>
    <xf numFmtId="0" fontId="7" fillId="2" borderId="9" xfId="0" applyFont="1" applyFill="1" applyBorder="1" applyAlignment="1">
      <alignment vertical="top" wrapText="1"/>
    </xf>
    <xf numFmtId="0" fontId="1" fillId="0" borderId="0" xfId="0" applyFont="1"/>
    <xf numFmtId="0" fontId="16" fillId="0" borderId="4" xfId="0" applyFont="1" applyBorder="1" applyAlignment="1">
      <alignment vertical="top" wrapText="1"/>
    </xf>
    <xf numFmtId="0" fontId="17" fillId="0" borderId="5" xfId="0" applyFont="1" applyBorder="1" applyAlignment="1">
      <alignment horizontal="center" vertical="top" wrapText="1"/>
    </xf>
    <xf numFmtId="0" fontId="16" fillId="0" borderId="6" xfId="0" applyFont="1" applyBorder="1" applyAlignment="1">
      <alignment horizontal="center" vertical="top" wrapText="1"/>
    </xf>
    <xf numFmtId="0" fontId="18" fillId="0" borderId="4" xfId="0" applyFont="1" applyBorder="1" applyAlignment="1">
      <alignment horizontal="center" vertical="top" wrapText="1"/>
    </xf>
    <xf numFmtId="0" fontId="1" fillId="0" borderId="5" xfId="0" applyFont="1" applyBorder="1" applyAlignment="1">
      <alignment vertical="top" wrapText="1"/>
    </xf>
    <xf numFmtId="0" fontId="19" fillId="0" borderId="5" xfId="0" applyFont="1" applyBorder="1" applyAlignment="1">
      <alignment vertical="top" wrapText="1"/>
    </xf>
    <xf numFmtId="0" fontId="1" fillId="0" borderId="5" xfId="0" applyFont="1" applyBorder="1" applyAlignment="1">
      <alignment horizontal="left" vertical="top" wrapText="1"/>
    </xf>
    <xf numFmtId="0" fontId="18" fillId="0" borderId="8" xfId="0" applyFont="1" applyBorder="1" applyAlignment="1">
      <alignment vertical="top" wrapText="1"/>
    </xf>
    <xf numFmtId="0" fontId="1" fillId="0" borderId="9" xfId="0" applyFont="1" applyBorder="1" applyAlignment="1">
      <alignment vertical="top" wrapText="1"/>
    </xf>
    <xf numFmtId="0" fontId="1" fillId="0" borderId="7" xfId="0" applyFont="1" applyBorder="1" applyAlignment="1">
      <alignment horizontal="left" vertical="top" wrapText="1"/>
    </xf>
    <xf numFmtId="0" fontId="13" fillId="2" borderId="6" xfId="0" applyFont="1" applyFill="1" applyBorder="1" applyAlignment="1">
      <alignment horizontal="left" vertical="top" wrapText="1"/>
    </xf>
    <xf numFmtId="0" fontId="13" fillId="3" borderId="5" xfId="0" applyFont="1" applyFill="1" applyBorder="1" applyAlignment="1">
      <alignment vertical="top" wrapText="1"/>
    </xf>
    <xf numFmtId="0" fontId="13" fillId="3" borderId="6" xfId="0" applyFont="1" applyFill="1" applyBorder="1" applyAlignment="1">
      <alignment horizontal="left" vertical="top" wrapText="1"/>
    </xf>
    <xf numFmtId="0" fontId="13" fillId="3" borderId="5" xfId="0" applyFont="1" applyFill="1" applyBorder="1" applyAlignment="1">
      <alignment horizontal="left" vertical="top" wrapText="1"/>
    </xf>
    <xf numFmtId="0" fontId="12" fillId="3" borderId="5" xfId="0" applyFont="1" applyFill="1" applyBorder="1" applyAlignment="1">
      <alignment horizontal="left" vertical="top" wrapText="1"/>
    </xf>
    <xf numFmtId="0" fontId="14" fillId="0" borderId="6" xfId="0" applyFont="1" applyBorder="1" applyAlignment="1">
      <alignment horizontal="left" vertical="top" wrapText="1"/>
    </xf>
    <xf numFmtId="0" fontId="12" fillId="3" borderId="10" xfId="0" applyFont="1" applyFill="1" applyBorder="1" applyAlignment="1">
      <alignment vertical="top" wrapText="1"/>
    </xf>
    <xf numFmtId="0" fontId="7" fillId="3" borderId="9" xfId="0" applyFont="1" applyFill="1" applyBorder="1" applyAlignment="1">
      <alignment vertical="top" wrapText="1"/>
    </xf>
    <xf numFmtId="0" fontId="11" fillId="3" borderId="5" xfId="0" applyFont="1" applyFill="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56" t="s">
        <v>54</v>
      </c>
      <c r="B1" s="57"/>
      <c r="C1" s="57"/>
      <c r="D1" s="58"/>
    </row>
    <row r="2" spans="1:4">
      <c r="A2" s="59" t="s">
        <v>55</v>
      </c>
      <c r="B2" s="60"/>
      <c r="C2" s="60"/>
      <c r="D2" s="61"/>
    </row>
    <row r="3" spans="1:4">
      <c r="A3" s="59" t="s">
        <v>56</v>
      </c>
      <c r="B3" s="60"/>
      <c r="C3" s="60"/>
      <c r="D3" s="61"/>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85.5">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 customHeight="1">
      <c r="A25" s="7">
        <f t="shared" si="0"/>
        <v>21</v>
      </c>
      <c r="B25" s="19" t="s">
        <v>52</v>
      </c>
      <c r="C25" s="15" t="s">
        <v>40</v>
      </c>
      <c r="D25" s="12" t="s">
        <v>13</v>
      </c>
    </row>
    <row r="26" spans="1:4" ht="256.5">
      <c r="A26" s="7">
        <f t="shared" si="0"/>
        <v>22</v>
      </c>
      <c r="B26" s="19" t="s">
        <v>53</v>
      </c>
      <c r="C26" s="14" t="s">
        <v>41</v>
      </c>
      <c r="D26" s="12" t="s">
        <v>13</v>
      </c>
    </row>
    <row r="27" spans="1:4" ht="57">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62" t="s">
        <v>54</v>
      </c>
      <c r="B1" s="63"/>
      <c r="C1" s="63"/>
      <c r="D1" s="64"/>
    </row>
    <row r="2" spans="1:4">
      <c r="A2" s="65" t="s">
        <v>55</v>
      </c>
      <c r="B2" s="66"/>
      <c r="C2" s="66"/>
      <c r="D2" s="67"/>
    </row>
    <row r="3" spans="1:4">
      <c r="A3" s="65" t="s">
        <v>56</v>
      </c>
      <c r="B3" s="66"/>
      <c r="C3" s="66"/>
      <c r="D3" s="67"/>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85.5">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182.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 customHeight="1">
      <c r="A25" s="7">
        <f t="shared" si="0"/>
        <v>21</v>
      </c>
      <c r="B25" s="19" t="s">
        <v>52</v>
      </c>
      <c r="C25" s="15" t="s">
        <v>78</v>
      </c>
      <c r="D25" s="12"/>
    </row>
    <row r="26" spans="1:4" ht="199.5">
      <c r="A26" s="7">
        <f t="shared" si="0"/>
        <v>22</v>
      </c>
      <c r="B26" s="19" t="s">
        <v>79</v>
      </c>
      <c r="C26" s="14" t="s">
        <v>80</v>
      </c>
      <c r="D26" s="12" t="s">
        <v>80</v>
      </c>
    </row>
    <row r="27" spans="1:4" ht="57">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9"/>
  <sheetViews>
    <sheetView topLeftCell="A26" zoomScale="60" zoomScaleNormal="60" workbookViewId="0">
      <selection activeCell="C5" sqref="C5:D29"/>
    </sheetView>
  </sheetViews>
  <sheetFormatPr defaultColWidth="9.1796875" defaultRowHeight="28.5"/>
  <cols>
    <col min="1" max="1" width="9.1796875" style="2"/>
    <col min="2" max="2" width="72.81640625" style="2" customWidth="1"/>
    <col min="3" max="3" width="110.453125" style="2" customWidth="1"/>
    <col min="4" max="4" width="27.81640625" style="2" customWidth="1"/>
    <col min="5" max="16384" width="9.1796875" style="2"/>
  </cols>
  <sheetData>
    <row r="1" spans="1:4" ht="31">
      <c r="A1" s="68" t="s">
        <v>95</v>
      </c>
      <c r="B1" s="69"/>
      <c r="C1" s="69"/>
      <c r="D1" s="70"/>
    </row>
    <row r="2" spans="1:4" ht="31">
      <c r="A2" s="71" t="s">
        <v>98</v>
      </c>
      <c r="B2" s="72"/>
      <c r="C2" s="72"/>
      <c r="D2" s="73"/>
    </row>
    <row r="3" spans="1:4" ht="31">
      <c r="A3" s="71" t="s">
        <v>96</v>
      </c>
      <c r="B3" s="72"/>
      <c r="C3" s="72"/>
      <c r="D3" s="73"/>
    </row>
    <row r="4" spans="1:4" ht="62">
      <c r="A4" s="24" t="s">
        <v>0</v>
      </c>
      <c r="B4" s="25" t="s">
        <v>1</v>
      </c>
      <c r="C4" s="25" t="s">
        <v>2</v>
      </c>
      <c r="D4" s="29" t="s">
        <v>3</v>
      </c>
    </row>
    <row r="5" spans="1:4" ht="143.5" customHeight="1">
      <c r="A5" s="21">
        <v>1</v>
      </c>
      <c r="B5" s="28" t="s">
        <v>86</v>
      </c>
      <c r="C5" s="48" t="s">
        <v>100</v>
      </c>
      <c r="D5" s="22" t="s">
        <v>92</v>
      </c>
    </row>
    <row r="6" spans="1:4" ht="115" customHeight="1">
      <c r="A6" s="21">
        <v>2</v>
      </c>
      <c r="B6" s="27" t="s">
        <v>90</v>
      </c>
      <c r="C6" s="48" t="s">
        <v>103</v>
      </c>
      <c r="D6" s="22" t="s">
        <v>92</v>
      </c>
    </row>
    <row r="7" spans="1:4" ht="31">
      <c r="A7" s="21">
        <v>3</v>
      </c>
      <c r="B7" s="27" t="s">
        <v>59</v>
      </c>
      <c r="C7" s="55" t="s">
        <v>123</v>
      </c>
      <c r="D7" s="22" t="s">
        <v>92</v>
      </c>
    </row>
    <row r="8" spans="1:4" ht="93">
      <c r="A8" s="21">
        <v>4</v>
      </c>
      <c r="B8" s="28" t="s">
        <v>11</v>
      </c>
      <c r="C8" s="49" t="s">
        <v>108</v>
      </c>
      <c r="D8" s="22" t="s">
        <v>92</v>
      </c>
    </row>
    <row r="9" spans="1:4" ht="135" customHeight="1">
      <c r="A9" s="21">
        <v>5</v>
      </c>
      <c r="B9" s="28" t="s">
        <v>89</v>
      </c>
      <c r="C9" s="49" t="s">
        <v>120</v>
      </c>
      <c r="D9" s="52" t="s">
        <v>113</v>
      </c>
    </row>
    <row r="10" spans="1:4" ht="62">
      <c r="A10" s="21">
        <v>6</v>
      </c>
      <c r="B10" s="28" t="s">
        <v>91</v>
      </c>
      <c r="C10" s="49" t="s">
        <v>104</v>
      </c>
      <c r="D10" s="22" t="s">
        <v>92</v>
      </c>
    </row>
    <row r="11" spans="1:4" ht="132" customHeight="1">
      <c r="A11" s="21">
        <v>7</v>
      </c>
      <c r="B11" s="23" t="s">
        <v>18</v>
      </c>
      <c r="C11" s="50" t="s">
        <v>119</v>
      </c>
      <c r="D11" s="32" t="s">
        <v>92</v>
      </c>
    </row>
    <row r="12" spans="1:4" ht="62">
      <c r="A12" s="21">
        <v>8</v>
      </c>
      <c r="B12" s="23" t="s">
        <v>51</v>
      </c>
      <c r="C12" s="49" t="s">
        <v>121</v>
      </c>
      <c r="D12" s="22" t="s">
        <v>92</v>
      </c>
    </row>
    <row r="13" spans="1:4" ht="155">
      <c r="A13" s="21">
        <f>A12+1</f>
        <v>9</v>
      </c>
      <c r="B13" s="23" t="s">
        <v>20</v>
      </c>
      <c r="C13" s="50" t="s">
        <v>122</v>
      </c>
      <c r="D13" s="22" t="s">
        <v>92</v>
      </c>
    </row>
    <row r="14" spans="1:4" ht="155">
      <c r="A14" s="21">
        <f t="shared" ref="A14:A29" si="0">A13+1</f>
        <v>10</v>
      </c>
      <c r="B14" s="23" t="s">
        <v>22</v>
      </c>
      <c r="C14" s="50" t="s">
        <v>106</v>
      </c>
      <c r="D14" s="22" t="s">
        <v>92</v>
      </c>
    </row>
    <row r="15" spans="1:4" ht="138" customHeight="1">
      <c r="A15" s="21">
        <f t="shared" si="0"/>
        <v>11</v>
      </c>
      <c r="B15" s="23" t="s">
        <v>24</v>
      </c>
      <c r="C15" s="50" t="s">
        <v>110</v>
      </c>
      <c r="D15" s="22" t="s">
        <v>92</v>
      </c>
    </row>
    <row r="16" spans="1:4" ht="93">
      <c r="A16" s="21">
        <f t="shared" si="0"/>
        <v>12</v>
      </c>
      <c r="B16" s="23" t="s">
        <v>25</v>
      </c>
      <c r="C16" s="51" t="s">
        <v>107</v>
      </c>
      <c r="D16" s="22" t="s">
        <v>92</v>
      </c>
    </row>
    <row r="17" spans="1:4" ht="94" customHeight="1">
      <c r="A17" s="21">
        <f t="shared" si="0"/>
        <v>13</v>
      </c>
      <c r="B17" s="23" t="s">
        <v>26</v>
      </c>
      <c r="C17" s="50" t="s">
        <v>105</v>
      </c>
      <c r="D17" s="22" t="s">
        <v>92</v>
      </c>
    </row>
    <row r="18" spans="1:4" ht="62">
      <c r="A18" s="21">
        <f t="shared" si="0"/>
        <v>14</v>
      </c>
      <c r="B18" s="23" t="s">
        <v>28</v>
      </c>
      <c r="C18" s="50" t="s">
        <v>109</v>
      </c>
      <c r="D18" s="22" t="s">
        <v>92</v>
      </c>
    </row>
    <row r="19" spans="1:4" ht="372">
      <c r="A19" s="21">
        <f t="shared" si="0"/>
        <v>15</v>
      </c>
      <c r="B19" s="23" t="s">
        <v>87</v>
      </c>
      <c r="C19" s="53" t="s">
        <v>114</v>
      </c>
      <c r="D19" s="52" t="s">
        <v>113</v>
      </c>
    </row>
    <row r="20" spans="1:4" ht="48" hidden="1" customHeight="1">
      <c r="A20" s="21">
        <v>16</v>
      </c>
      <c r="B20" s="23" t="s">
        <v>31</v>
      </c>
      <c r="C20" s="30" t="s">
        <v>93</v>
      </c>
      <c r="D20" s="22" t="s">
        <v>92</v>
      </c>
    </row>
    <row r="21" spans="1:4" ht="62">
      <c r="A21" s="21">
        <f>A19+1</f>
        <v>16</v>
      </c>
      <c r="B21" s="23" t="s">
        <v>31</v>
      </c>
      <c r="C21" s="49" t="s">
        <v>112</v>
      </c>
      <c r="D21" s="22" t="s">
        <v>92</v>
      </c>
    </row>
    <row r="22" spans="1:4" ht="142.5">
      <c r="A22" s="33">
        <f t="shared" si="0"/>
        <v>17</v>
      </c>
      <c r="B22" s="34" t="s">
        <v>88</v>
      </c>
      <c r="C22" s="54" t="s">
        <v>115</v>
      </c>
      <c r="D22" s="35" t="s">
        <v>94</v>
      </c>
    </row>
    <row r="23" spans="1:4" ht="93">
      <c r="A23" s="21">
        <f>A22+1</f>
        <v>18</v>
      </c>
      <c r="B23" s="23" t="s">
        <v>34</v>
      </c>
      <c r="C23" s="49" t="s">
        <v>118</v>
      </c>
      <c r="D23" s="22" t="s">
        <v>92</v>
      </c>
    </row>
    <row r="24" spans="1:4" ht="78" customHeight="1">
      <c r="A24" s="21">
        <f t="shared" si="0"/>
        <v>19</v>
      </c>
      <c r="B24" s="23" t="s">
        <v>36</v>
      </c>
      <c r="C24" s="51" t="s">
        <v>116</v>
      </c>
      <c r="D24" s="22" t="s">
        <v>92</v>
      </c>
    </row>
    <row r="25" spans="1:4" ht="93">
      <c r="A25" s="21">
        <f t="shared" si="0"/>
        <v>20</v>
      </c>
      <c r="B25" s="23" t="s">
        <v>38</v>
      </c>
      <c r="C25" s="50" t="s">
        <v>111</v>
      </c>
      <c r="D25" s="22" t="s">
        <v>92</v>
      </c>
    </row>
    <row r="26" spans="1:4" ht="124">
      <c r="A26" s="21">
        <f t="shared" si="0"/>
        <v>21</v>
      </c>
      <c r="B26" s="23" t="s">
        <v>101</v>
      </c>
      <c r="C26" s="50" t="s">
        <v>117</v>
      </c>
      <c r="D26" s="31" t="s">
        <v>97</v>
      </c>
    </row>
    <row r="27" spans="1:4" ht="217">
      <c r="A27" s="21">
        <f t="shared" si="0"/>
        <v>22</v>
      </c>
      <c r="B27" s="23" t="s">
        <v>79</v>
      </c>
      <c r="C27" s="49" t="s">
        <v>44</v>
      </c>
      <c r="D27" s="47" t="s">
        <v>44</v>
      </c>
    </row>
    <row r="28" spans="1:4" ht="62">
      <c r="A28" s="21">
        <f t="shared" si="0"/>
        <v>23</v>
      </c>
      <c r="B28" s="23" t="s">
        <v>42</v>
      </c>
      <c r="C28" s="49" t="s">
        <v>44</v>
      </c>
      <c r="D28" s="47" t="s">
        <v>44</v>
      </c>
    </row>
    <row r="29" spans="1:4" ht="62.5" thickBot="1">
      <c r="A29" s="21">
        <f t="shared" si="0"/>
        <v>24</v>
      </c>
      <c r="B29" s="26" t="s">
        <v>45</v>
      </c>
      <c r="C29" s="49" t="s">
        <v>44</v>
      </c>
      <c r="D29" s="47" t="s">
        <v>44</v>
      </c>
    </row>
  </sheetData>
  <mergeCells count="3">
    <mergeCell ref="A1:D1"/>
    <mergeCell ref="A2:D2"/>
    <mergeCell ref="A3:D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B1B73-2B57-4067-9708-F0BA8ECCAB8A}">
  <dimension ref="A1:D29"/>
  <sheetViews>
    <sheetView tabSelected="1" topLeftCell="A23" zoomScale="77" zoomScaleNormal="77" workbookViewId="0">
      <selection activeCell="D24" sqref="D24"/>
    </sheetView>
  </sheetViews>
  <sheetFormatPr defaultColWidth="9.1796875" defaultRowHeight="26"/>
  <cols>
    <col min="1" max="1" width="6.54296875" style="36" bestFit="1" customWidth="1"/>
    <col min="2" max="2" width="72.81640625" style="36" customWidth="1"/>
    <col min="3" max="3" width="87.54296875" style="36" customWidth="1"/>
    <col min="4" max="4" width="19.7265625" style="36" customWidth="1"/>
    <col min="5" max="16384" width="9.1796875" style="36"/>
  </cols>
  <sheetData>
    <row r="1" spans="1:4" ht="26" customHeight="1">
      <c r="A1" s="62" t="s">
        <v>95</v>
      </c>
      <c r="B1" s="63"/>
      <c r="C1" s="63"/>
      <c r="D1" s="64"/>
    </row>
    <row r="2" spans="1:4" ht="26" customHeight="1">
      <c r="A2" s="65" t="s">
        <v>99</v>
      </c>
      <c r="B2" s="66"/>
      <c r="C2" s="66"/>
      <c r="D2" s="67"/>
    </row>
    <row r="3" spans="1:4" ht="26" customHeight="1">
      <c r="A3" s="65" t="s">
        <v>96</v>
      </c>
      <c r="B3" s="66"/>
      <c r="C3" s="66"/>
      <c r="D3" s="67"/>
    </row>
    <row r="4" spans="1:4" ht="52">
      <c r="A4" s="37" t="s">
        <v>0</v>
      </c>
      <c r="B4" s="38" t="s">
        <v>1</v>
      </c>
      <c r="C4" s="38" t="s">
        <v>2</v>
      </c>
      <c r="D4" s="39" t="s">
        <v>3</v>
      </c>
    </row>
    <row r="5" spans="1:4" ht="217.5" customHeight="1">
      <c r="A5" s="40">
        <v>1</v>
      </c>
      <c r="B5" s="41" t="s">
        <v>86</v>
      </c>
      <c r="C5" s="48" t="s">
        <v>100</v>
      </c>
      <c r="D5" s="22" t="s">
        <v>92</v>
      </c>
    </row>
    <row r="6" spans="1:4" ht="140.5" customHeight="1">
      <c r="A6" s="40">
        <v>2</v>
      </c>
      <c r="B6" s="42" t="s">
        <v>90</v>
      </c>
      <c r="C6" s="48" t="s">
        <v>103</v>
      </c>
      <c r="D6" s="22" t="s">
        <v>92</v>
      </c>
    </row>
    <row r="7" spans="1:4" ht="62">
      <c r="A7" s="40">
        <v>3</v>
      </c>
      <c r="B7" s="42" t="s">
        <v>59</v>
      </c>
      <c r="C7" s="55" t="s">
        <v>123</v>
      </c>
      <c r="D7" s="22" t="s">
        <v>92</v>
      </c>
    </row>
    <row r="8" spans="1:4" ht="93">
      <c r="A8" s="40">
        <v>4</v>
      </c>
      <c r="B8" s="41" t="s">
        <v>11</v>
      </c>
      <c r="C8" s="49" t="s">
        <v>108</v>
      </c>
      <c r="D8" s="22" t="s">
        <v>92</v>
      </c>
    </row>
    <row r="9" spans="1:4" ht="135" customHeight="1">
      <c r="A9" s="40">
        <v>5</v>
      </c>
      <c r="B9" s="41" t="s">
        <v>89</v>
      </c>
      <c r="C9" s="49" t="s">
        <v>120</v>
      </c>
      <c r="D9" s="52" t="s">
        <v>113</v>
      </c>
    </row>
    <row r="10" spans="1:4" ht="62">
      <c r="A10" s="40">
        <v>6</v>
      </c>
      <c r="B10" s="41" t="s">
        <v>91</v>
      </c>
      <c r="C10" s="49" t="s">
        <v>104</v>
      </c>
      <c r="D10" s="22" t="s">
        <v>92</v>
      </c>
    </row>
    <row r="11" spans="1:4" ht="132" customHeight="1">
      <c r="A11" s="40">
        <v>7</v>
      </c>
      <c r="B11" s="43" t="s">
        <v>18</v>
      </c>
      <c r="C11" s="50" t="s">
        <v>119</v>
      </c>
      <c r="D11" s="32" t="s">
        <v>92</v>
      </c>
    </row>
    <row r="12" spans="1:4" ht="62">
      <c r="A12" s="40">
        <v>8</v>
      </c>
      <c r="B12" s="43" t="s">
        <v>51</v>
      </c>
      <c r="C12" s="49" t="s">
        <v>121</v>
      </c>
      <c r="D12" s="22" t="s">
        <v>92</v>
      </c>
    </row>
    <row r="13" spans="1:4" ht="124">
      <c r="A13" s="40">
        <f>A12+1</f>
        <v>9</v>
      </c>
      <c r="B13" s="43" t="s">
        <v>20</v>
      </c>
      <c r="C13" s="50" t="s">
        <v>122</v>
      </c>
      <c r="D13" s="22" t="s">
        <v>92</v>
      </c>
    </row>
    <row r="14" spans="1:4" ht="124">
      <c r="A14" s="40">
        <f t="shared" ref="A14:A29" si="0">A13+1</f>
        <v>10</v>
      </c>
      <c r="B14" s="43" t="s">
        <v>22</v>
      </c>
      <c r="C14" s="50" t="s">
        <v>106</v>
      </c>
      <c r="D14" s="22" t="s">
        <v>92</v>
      </c>
    </row>
    <row r="15" spans="1:4" ht="138" customHeight="1">
      <c r="A15" s="40">
        <f t="shared" si="0"/>
        <v>11</v>
      </c>
      <c r="B15" s="43" t="s">
        <v>24</v>
      </c>
      <c r="C15" s="50" t="s">
        <v>110</v>
      </c>
      <c r="D15" s="22" t="s">
        <v>92</v>
      </c>
    </row>
    <row r="16" spans="1:4" ht="62">
      <c r="A16" s="40">
        <f t="shared" si="0"/>
        <v>12</v>
      </c>
      <c r="B16" s="43" t="s">
        <v>25</v>
      </c>
      <c r="C16" s="51" t="s">
        <v>107</v>
      </c>
      <c r="D16" s="22" t="s">
        <v>92</v>
      </c>
    </row>
    <row r="17" spans="1:4" ht="94" customHeight="1">
      <c r="A17" s="40">
        <f t="shared" si="0"/>
        <v>13</v>
      </c>
      <c r="B17" s="43" t="s">
        <v>26</v>
      </c>
      <c r="C17" s="50" t="s">
        <v>105</v>
      </c>
      <c r="D17" s="22" t="s">
        <v>92</v>
      </c>
    </row>
    <row r="18" spans="1:4" ht="93">
      <c r="A18" s="40">
        <f t="shared" si="0"/>
        <v>14</v>
      </c>
      <c r="B18" s="43" t="s">
        <v>28</v>
      </c>
      <c r="C18" s="50" t="s">
        <v>109</v>
      </c>
      <c r="D18" s="22" t="s">
        <v>92</v>
      </c>
    </row>
    <row r="19" spans="1:4" ht="409.5">
      <c r="A19" s="40">
        <f t="shared" si="0"/>
        <v>15</v>
      </c>
      <c r="B19" s="43" t="s">
        <v>87</v>
      </c>
      <c r="C19" s="53" t="s">
        <v>114</v>
      </c>
      <c r="D19" s="52" t="s">
        <v>113</v>
      </c>
    </row>
    <row r="20" spans="1:4" ht="48" hidden="1" customHeight="1">
      <c r="A20" s="40">
        <v>16</v>
      </c>
      <c r="B20" s="43" t="s">
        <v>31</v>
      </c>
      <c r="C20" s="30" t="s">
        <v>93</v>
      </c>
      <c r="D20" s="22" t="s">
        <v>92</v>
      </c>
    </row>
    <row r="21" spans="1:4" ht="62">
      <c r="A21" s="40">
        <f>A19+1</f>
        <v>16</v>
      </c>
      <c r="B21" s="43" t="s">
        <v>31</v>
      </c>
      <c r="C21" s="49" t="s">
        <v>112</v>
      </c>
      <c r="D21" s="22" t="s">
        <v>92</v>
      </c>
    </row>
    <row r="22" spans="1:4" ht="130">
      <c r="A22" s="44">
        <f t="shared" si="0"/>
        <v>17</v>
      </c>
      <c r="B22" s="45" t="s">
        <v>88</v>
      </c>
      <c r="C22" s="54" t="s">
        <v>115</v>
      </c>
      <c r="D22" s="35" t="s">
        <v>94</v>
      </c>
    </row>
    <row r="23" spans="1:4" ht="62">
      <c r="A23" s="40">
        <f>A22+1</f>
        <v>18</v>
      </c>
      <c r="B23" s="43" t="s">
        <v>34</v>
      </c>
      <c r="C23" s="49" t="s">
        <v>118</v>
      </c>
      <c r="D23" s="22" t="s">
        <v>92</v>
      </c>
    </row>
    <row r="24" spans="1:4" ht="78" customHeight="1">
      <c r="A24" s="40">
        <f t="shared" si="0"/>
        <v>19</v>
      </c>
      <c r="B24" s="43" t="s">
        <v>36</v>
      </c>
      <c r="C24" s="51" t="s">
        <v>124</v>
      </c>
      <c r="D24" s="22" t="s">
        <v>92</v>
      </c>
    </row>
    <row r="25" spans="1:4" ht="62">
      <c r="A25" s="40">
        <f t="shared" si="0"/>
        <v>20</v>
      </c>
      <c r="B25" s="43" t="s">
        <v>38</v>
      </c>
      <c r="C25" s="50" t="s">
        <v>111</v>
      </c>
      <c r="D25" s="22" t="s">
        <v>92</v>
      </c>
    </row>
    <row r="26" spans="1:4" ht="130">
      <c r="A26" s="40">
        <f t="shared" si="0"/>
        <v>21</v>
      </c>
      <c r="B26" s="43" t="s">
        <v>102</v>
      </c>
      <c r="C26" s="50" t="s">
        <v>117</v>
      </c>
      <c r="D26" s="31" t="s">
        <v>97</v>
      </c>
    </row>
    <row r="27" spans="1:4" ht="130">
      <c r="A27" s="40">
        <f t="shared" si="0"/>
        <v>22</v>
      </c>
      <c r="B27" s="43" t="s">
        <v>79</v>
      </c>
      <c r="C27" s="49" t="s">
        <v>44</v>
      </c>
      <c r="D27" s="47" t="s">
        <v>44</v>
      </c>
    </row>
    <row r="28" spans="1:4" ht="93">
      <c r="A28" s="40">
        <f t="shared" si="0"/>
        <v>23</v>
      </c>
      <c r="B28" s="43" t="s">
        <v>42</v>
      </c>
      <c r="C28" s="49" t="s">
        <v>44</v>
      </c>
      <c r="D28" s="47" t="s">
        <v>44</v>
      </c>
    </row>
    <row r="29" spans="1:4" ht="93.5" thickBot="1">
      <c r="A29" s="40">
        <f t="shared" si="0"/>
        <v>24</v>
      </c>
      <c r="B29" s="46" t="s">
        <v>45</v>
      </c>
      <c r="C29" s="49" t="s">
        <v>44</v>
      </c>
      <c r="D29" s="47" t="s">
        <v>44</v>
      </c>
    </row>
  </sheetData>
  <mergeCells count="3">
    <mergeCell ref="A1:D1"/>
    <mergeCell ref="A2:D2"/>
    <mergeCell ref="A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Deep Freezer</vt:lpstr>
      <vt:lpstr>Deep Freezer (-20 degree)</vt:lpstr>
      <vt:lpstr>Dielectric Tube Sealer (Portabl</vt:lpstr>
      <vt:lpstr>Dielectric Tube Sealer (Table 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Brajraj Singh Rajput</cp:lastModifiedBy>
  <cp:lastPrinted>2023-07-18T08:29:42Z</cp:lastPrinted>
  <dcterms:created xsi:type="dcterms:W3CDTF">2015-06-05T18:17:00Z</dcterms:created>
  <dcterms:modified xsi:type="dcterms:W3CDTF">2024-11-14T12:01:51Z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