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mc:AlternateContent xmlns:mc="http://schemas.openxmlformats.org/markup-compatibility/2006">
    <mc:Choice Requires="x15">
      <x15ac:absPath xmlns:x15ac="http://schemas.microsoft.com/office/spreadsheetml/2010/11/ac" url="C:\Users\RAGHNIBDRA\Downloads\"/>
    </mc:Choice>
  </mc:AlternateContent>
  <xr:revisionPtr revIDLastSave="0" documentId="13_ncr:1_{B97135E6-4316-440F-8E9E-FF8B8E958175}" xr6:coauthVersionLast="36" xr6:coauthVersionMax="47" xr10:uidLastSave="{00000000-0000-0000-0000-000000000000}"/>
  <bookViews>
    <workbookView xWindow="0" yWindow="0" windowWidth="20490" windowHeight="6825" activeTab="3" xr2:uid="{00000000-000D-0000-FFFF-FFFF00000000}"/>
  </bookViews>
  <sheets>
    <sheet name="Deep Freezer" sheetId="22" state="hidden" r:id="rId1"/>
    <sheet name="Deep Freezer (-20 degree)" sheetId="23" state="hidden" r:id="rId2"/>
    <sheet name="Blood Bank Refrigerator" sheetId="40" r:id="rId3"/>
    <sheet name="Refrigerated centrifuge" sheetId="41" r:id="rId4"/>
  </sheets>
  <calcPr calcId="191029"/>
</workbook>
</file>

<file path=xl/calcChain.xml><?xml version="1.0" encoding="utf-8"?>
<calcChain xmlns="http://schemas.openxmlformats.org/spreadsheetml/2006/main">
  <c r="A13" i="41" l="1"/>
  <c r="A14" i="41" s="1"/>
  <c r="A15" i="41" s="1"/>
  <c r="A16" i="41" s="1"/>
  <c r="A17" i="41" s="1"/>
  <c r="A18" i="41" s="1"/>
  <c r="A19" i="41" s="1"/>
  <c r="A21" i="41" s="1"/>
  <c r="A22" i="41" s="1"/>
  <c r="A23" i="41" s="1"/>
  <c r="A24" i="41" s="1"/>
  <c r="A25" i="41" s="1"/>
  <c r="A26" i="41" s="1"/>
  <c r="A27" i="41" s="1"/>
  <c r="A28" i="41" s="1"/>
  <c r="A29" i="41" s="1"/>
  <c r="A13" i="40"/>
  <c r="A14" i="40" s="1"/>
  <c r="A15" i="40" s="1"/>
  <c r="A16" i="40" s="1"/>
  <c r="A17" i="40" s="1"/>
  <c r="A18" i="40" s="1"/>
  <c r="A19" i="40" s="1"/>
  <c r="A21" i="40" s="1"/>
  <c r="A22" i="40" s="1"/>
  <c r="A23" i="40" s="1"/>
  <c r="A24" i="40" s="1"/>
  <c r="A25" i="40" s="1"/>
  <c r="A26" i="40" s="1"/>
  <c r="A27" i="40" s="1"/>
  <c r="A28" i="40" s="1"/>
  <c r="A29" i="40"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<sst xmlns="http://schemas.openxmlformats.org/spreadsheetml/2006/main" count="304" uniqueCount="132">
  <si>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</si>
  <si>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</si>
  <si>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</si>
  <si>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</si>
  <si>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</si>
  <si>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</si>
  <si>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</si>
  <si>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</si>
  <si>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</si>
  <si>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</si>
  <si>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</si>
  <si>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</si>
  <si>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</si>
  <si>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</si>
  <si>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</si>
  <si>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</si>
  <si>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</si>
  <si>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</si>
  <si>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</si>
  <si>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</si>
  <si>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</si>
  <si>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</si>
  <si>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</si>
  <si>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</si>
  <si>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</si>
  <si>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</si>
  <si>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</si>
  <si>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</si>
  <si>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</si>
  <si>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</si>
  <si>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</si>
  <si>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</si>
  <si>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</si>
  <si>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</si>
  <si>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</si>
  <si>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</si>
  <si>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</si>
  <si>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</si>
  <si>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</si>
  <si>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</si>
  <si>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</si>
  <si>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</si>
  <si>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</si>
  <si>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</si>
  <si>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</si>
  <si>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</si>
  <si>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</si>
  <si>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</si>
  <si>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</si>
  <si>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</si>
  <si>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</si>
  <si>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</si>
  <si>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</si>
  <si>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</si>
  <si>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</si>
  <si>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</si>
  <si>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</si>
  <si>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</si>
  <si>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</si>
  <si>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</si>
  <si>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</si>
  <si>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</si>
  <si>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</si>
  <si>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</si>
  <si>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</si>
  <si>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</si>
  <si>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</si>
  <si>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</si>
  <si>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</si>
  <si>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</si>
  <si>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</si>
  <si>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</si>
  <si>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</si>
  <si>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</si>
  <si>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</si>
  <si>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</si>
  <si>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</si>
  <si>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</si>
  <si>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</si>
  <si>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</si>
  <si>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</si>
  <si>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</si>
  <si>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</si>
  <si>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</si>
  <si>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</si>
  <si>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</si>
  <si>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</si>
  <si>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</si>
  <si>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</si>
  <si>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</si>
  <si>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EMD Fee  (Offline in the form of Bank Guarantee as per Annexure 11) 
ITB Clause 18</t>
  </si>
  <si>
    <t>Certificate  from Central Excise and trade / sales tax department/GST</t>
  </si>
  <si>
    <t>Submitted</t>
  </si>
  <si>
    <t>Performance Statement as per Annexure 6 submitted on Pg no 41</t>
  </si>
  <si>
    <t xml:space="preserve">Not Comply bid Clause
</t>
  </si>
  <si>
    <t>Item- Blood Bank Refrigerator</t>
  </si>
  <si>
    <t>Technical Evaluation of Tender No. BMSICL/2024-25/ME-368</t>
  </si>
  <si>
    <t>Date of Technical Opening:- 16/10/2024</t>
  </si>
  <si>
    <t>Quality Standard Certification:
1.US FDA / European CE(Issued by notified body) Approved model should
be offered.
2. The product should have an
import/manufacturing license for the quoted model with a valid number from the Central Licensing Authority or State Licensing Authority of CDSCO for Medical Devices.
3.Equipment Electrical Safety Declaration Should be submitted by the Bidder.</t>
  </si>
  <si>
    <t xml:space="preserve">Submitted
</t>
  </si>
  <si>
    <t>Item- Refrigerated centrifuge</t>
  </si>
  <si>
    <t xml:space="preserve">Quality Standard Certification:
1.US FDA / European CE (Issued by notified body) Approved model should be offered.
2.The product should have an import/manufacturing license for the quoted model with a valid number from the Central Licensing Authority or State Licensing Authority of CDSCO for Medical Devices.
3.Electrical safety: Equipment meets electrical
safety specification such as that of IEC 61010.
Safety requirements for electrical equipment for
measurement, control and laboratory use IEC
61326-Electromagnetic Compatibility and IEC
60529 Degrees of protection provided by
enclosure with protection level of IP 20 or battery level. All IEC certificate to be issued by a NABL Certified Lab.
</t>
  </si>
  <si>
    <t>Turnover Certificate submitted on Pg no 66</t>
  </si>
  <si>
    <t xml:space="preserve">ITR Assessment details are as follows:-
AY 2021-22 submitted on Pg no 71
AY 2022-23 submitted on Pg no 69
AY 2023-24 submitted on Pg no 67
                                                                                                              </t>
  </si>
  <si>
    <t xml:space="preserve">P&amp;L Statement details are as follows:-
FY 2020-21 submitted on Pg no 78-79
FY 2021-22 submitted on Pg no 76-77
FY 2022-23 submitted on Pg no 74-75                                                                                                               </t>
  </si>
  <si>
    <t xml:space="preserve">Balance Sheet details are as follows:-
FY 2020-21 submitted on Pg no 82
FY 2021-22 submitted on Pg no 81
FY 2022-23 submitted on Pg no 80                                                                                                                   </t>
  </si>
  <si>
    <t>Notarised Bid Form as per Annexure-1 submitted on Pg no 87-88; Date of issue  30-08-2024</t>
  </si>
  <si>
    <t>Notarised Non Conviction Declaration as per Annexure 10 submitted on Pg no 89-90</t>
  </si>
  <si>
    <t>Performance Statement as per Annexure 6 submitted on Pg no 102-103</t>
  </si>
  <si>
    <t>Catalogue of the quoted model submitted Pg no 133-140</t>
  </si>
  <si>
    <t>Notarized Power of Attorney as per Annexure 12, submitted on Pg no 143-144</t>
  </si>
  <si>
    <t xml:space="preserve">BG No -054GT02242850012,Issue Date -11-10-2024,Expiry Date -30-06-2025, issued by HDFC Bank,Jaipur,Amount - 330000/- Submitted on Pg no 5-9
</t>
  </si>
  <si>
    <t>Tender Fee submitted on Pg no 1</t>
  </si>
  <si>
    <t xml:space="preserve">UDYAM Certificate with Reg No: UDYAM-RJ-17-0016209; submitted on Pg No 17
</t>
  </si>
  <si>
    <t xml:space="preserve">
Bidder is Proprietorship,Not Applicable
</t>
  </si>
  <si>
    <t>Not Applicable</t>
  </si>
  <si>
    <t>GST No: 08AKHPS7105D1Z7  submitted on Pg no 22-24</t>
  </si>
  <si>
    <r>
      <t xml:space="preserve">Audit report details are as follows:-
FY 2020-21 submitted on Pg no 54-65
FY 2021-22 submitted on Pg no 42-53
FY 2022-23 submitted on Pg no 30-41          
</t>
    </r>
    <r>
      <rPr>
        <sz val="24"/>
        <color rgb="FFFF0000"/>
        <rFont val="Calibri"/>
        <family val="2"/>
        <scheme val="minor"/>
      </rPr>
      <t xml:space="preserve"> </t>
    </r>
    <r>
      <rPr>
        <sz val="24"/>
        <rFont val="Calibri"/>
        <family val="2"/>
        <scheme val="minor"/>
      </rPr>
      <t xml:space="preserve">                            </t>
    </r>
  </si>
  <si>
    <t xml:space="preserve">Manufacturer's Declaration Submitted on Pg no 86
</t>
  </si>
  <si>
    <t xml:space="preserve">PO Submitted as follows: - 
1.PO No. -T-1/2021-22/PO-1/101, Dated: 11.10.2021, issued by Pratistha Blood Centre,Tonk Rajasthan, Qty -02 of Quoted model of Equipment Submitted on Pg no 93.
2.PO No. -2022-23/BB/1/2022, Dated: 25.11.2022, issued by Manavata Blood Centre,Sikar Rajasthan, Qty -03 of Quoted model of Equipment Submitted on Pg no 91.
                                              </t>
  </si>
  <si>
    <t xml:space="preserve">Technical Deviation Compliance as per Annexure-8 submitted on Pg no 208-210
</t>
  </si>
  <si>
    <t xml:space="preserve">Bidder - M/S AUTHENTIC INSTRUMENTS
Address - 31,INDUSTRIAL AREA,JAIPUR,RAJASTHAN-302012
MAKE - Authentic Instruments 
MODEL - X1 BBR 200 ; Submitted on Pg no - 204
</t>
  </si>
  <si>
    <t xml:space="preserve">Bidder - M/S AUTHENTIC INSTRUMENTS
Address - 31,INDUSTRIAL AREA,JAIPUR,RAJASTHAN-302012
MAKE - Authentic Instruments 
MODEL - X1 RC 12 ; Submitted on Pg no - 204
</t>
  </si>
  <si>
    <t>Performance Statement as per Annexure 6 submitted on Pg no 104-105</t>
  </si>
  <si>
    <t xml:space="preserve">PO Submitted as follows: - 
1.PO No. -T-1/2021-22/PO-1/101, Dated: 11.10.2021, issued by Pratistha Blood Centre,Tonk Rajasthan, Qty -01 of Quoted model of Equipment Submitted on Pg no 93.
2.PO No. -2022-23/BB/1/2022, Dated: 25.11.2022, issued by Manavata Blood Centre,Sikar Rajasthan, Qty -01 of Quoted model of Equipment Submitted on Pg no 91.
3.PO No. -2022-23/SBC1020, Dated: 15.03.2023, issued by SHEKHAWATI Blood Centre,Jaipur Rajasthan, Qty -01 of Quoted model of Equipment Submitted on Pg no 91.
                                              </t>
  </si>
  <si>
    <t>Catalogue of the quoted model submitted Pg no 123-132</t>
  </si>
  <si>
    <t xml:space="preserve">Technical Deviation Compliance as per Annexure-8 submitted on Pg no 205-207
</t>
  </si>
  <si>
    <t xml:space="preserve">Quality Certificate details as follows:
1. EUCE(NB NO.-1354) submitted on Pg no 145-148.
2. Manufacturing Licence for the quoted model with a valid CDSCO number Submitted on pg no 158-162
3. Electric Safety IEC 60601-1-2006 submitted on Pg no- 163-164
</t>
  </si>
  <si>
    <t xml:space="preserve">Quality Certificate details as follows:
1. EUCE(NB NO.-1354) submitted on Pg no 145-148.
2. Manufacturing Licence for the quoted model with a valid CDSCO number Submitted on pg no 158-162
3. Electric Safety IEC 60601-1-2006 submitted on Pg no- 165-191
</t>
  </si>
  <si>
    <r>
      <t xml:space="preserve">Audit report details are as follows:-
FY 2020-21 submitted on Pg no 54-65
FY 2021-22 submitted on Pg no 42-53
FY 2022-23 submitted on Pg no 30-41          
</t>
    </r>
    <r>
      <rPr>
        <sz val="28"/>
        <color rgb="FFFF0000"/>
        <rFont val="Times New Roman"/>
        <family val="1"/>
      </rPr>
      <t xml:space="preserve"> </t>
    </r>
    <r>
      <rPr>
        <sz val="28"/>
        <rFont val="Times New Roman"/>
        <family val="1"/>
      </rPr>
      <t xml:space="preserve">                            </t>
    </r>
  </si>
  <si>
    <r>
      <rPr>
        <b/>
        <sz val="28"/>
        <rFont val="Times New Roman"/>
        <family val="1"/>
      </rPr>
      <t xml:space="preserve">Certificate from end user(s):-  </t>
    </r>
    <r>
      <rPr>
        <b/>
        <sz val="28"/>
        <color rgb="FFFF0000"/>
        <rFont val="Times New Roman"/>
        <family val="1"/>
      </rPr>
      <t xml:space="preserve">
</t>
    </r>
    <r>
      <rPr>
        <sz val="28"/>
        <rFont val="Times New Roman"/>
        <family val="1"/>
      </rPr>
      <t>1.</t>
    </r>
    <r>
      <rPr>
        <b/>
        <sz val="28"/>
        <color rgb="FFFF0000"/>
        <rFont val="Times New Roman"/>
        <family val="1"/>
      </rPr>
      <t xml:space="preserve"> </t>
    </r>
    <r>
      <rPr>
        <sz val="28"/>
        <rFont val="Times New Roman"/>
        <family val="1"/>
      </rPr>
      <t>Dated - 10.08.2024,Issued by Pratistha Blood Centre,Tonk Rajasthan, Qty -02 submitted on pg no 94</t>
    </r>
    <r>
      <rPr>
        <b/>
        <sz val="28"/>
        <color rgb="FFFF0000"/>
        <rFont val="Times New Roman"/>
        <family val="1"/>
      </rPr>
      <t xml:space="preserve">
</t>
    </r>
    <r>
      <rPr>
        <b/>
        <sz val="28"/>
        <color theme="1"/>
        <rFont val="Times New Roman"/>
        <family val="1"/>
      </rPr>
      <t>2.Dated - 15.09.2024,Issued by Manavata Blood Centre,Sikar Rajasthan, Qty -03 submitted on pg no 92
NOTE: As per Bid Clause 16, the date of issuing of performance certificate should not be older than 6 months from the date of publication of the tender.</t>
    </r>
    <r>
      <rPr>
        <b/>
        <sz val="28"/>
        <color rgb="FFFF0000"/>
        <rFont val="Times New Roman"/>
        <family val="1"/>
      </rPr>
      <t xml:space="preserve">
 </t>
    </r>
  </si>
  <si>
    <r>
      <rPr>
        <b/>
        <sz val="22"/>
        <rFont val="Calibri"/>
        <family val="2"/>
        <scheme val="minor"/>
      </rPr>
      <t xml:space="preserve">Certificate from end user(s):-  </t>
    </r>
    <r>
      <rPr>
        <b/>
        <sz val="22"/>
        <color rgb="FFFF0000"/>
        <rFont val="Calibri"/>
        <family val="2"/>
        <scheme val="minor"/>
      </rPr>
      <t xml:space="preserve">
</t>
    </r>
    <r>
      <rPr>
        <sz val="22"/>
        <rFont val="Calibri"/>
        <family val="2"/>
        <scheme val="minor"/>
      </rPr>
      <t>1.</t>
    </r>
    <r>
      <rPr>
        <b/>
        <sz val="22"/>
        <color rgb="FFFF0000"/>
        <rFont val="Calibri"/>
        <family val="2"/>
        <scheme val="minor"/>
      </rPr>
      <t xml:space="preserve"> </t>
    </r>
    <r>
      <rPr>
        <sz val="22"/>
        <rFont val="Calibri"/>
        <family val="2"/>
        <scheme val="minor"/>
      </rPr>
      <t>Dated - 10.08.2024,Issued by Pratistha Blood Centre,Tonk Rajasthan, Qty -01 submitted on pg no 94</t>
    </r>
    <r>
      <rPr>
        <b/>
        <sz val="22"/>
        <color rgb="FFFF0000"/>
        <rFont val="Calibri"/>
        <family val="2"/>
        <scheme val="minor"/>
      </rPr>
      <t xml:space="preserve">
</t>
    </r>
    <r>
      <rPr>
        <sz val="22"/>
        <color rgb="FFFF0000"/>
        <rFont val="Calibri"/>
        <family val="2"/>
        <scheme val="minor"/>
      </rPr>
      <t>2.Dated - 15.09.2024,Issued by Manavata Blood Centre,Sikar Rajasthan, Qty -01 submitted on pg no 92
3.Dated - 17.09.2024,Issued by SHEKHAWATI Blood Centre,Jaipur Rajasthan, Qty -01 submitted on pg no 92</t>
    </r>
    <r>
      <rPr>
        <b/>
        <sz val="22"/>
        <color rgb="FFFF0000"/>
        <rFont val="Calibri"/>
        <family val="2"/>
        <scheme val="minor"/>
      </rPr>
      <t xml:space="preserve">
NOTE: As per Bid Clause 16, the date of issuing of performance certificate should not be older than 6 months from the date of publication of the tender.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</si>
</sst>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sz val="24"/>
      <color rgb="FF000000"/>
      <name val="Calibri"/>
      <family val="2"/>
      <scheme val="minor"/>
    </font>
    <font>
      <sz val="24"/>
      <color theme="1"/>
      <name val="Calibri"/>
      <family val="2"/>
      <scheme val="minor"/>
    </font>
    <font>
      <sz val="24"/>
      <name val="Calibri"/>
      <family val="2"/>
      <scheme val="minor"/>
    </font>
    <font>
      <sz val="24"/>
      <color rgb="FFFF0000"/>
      <name val="Calibri"/>
      <family val="2"/>
      <scheme val="minor"/>
    </font>
    <font>
      <sz val="24"/>
      <color theme="1"/>
      <name val="Calibri (Body)"/>
    </font>
    <font>
      <b/>
      <sz val="22"/>
      <color rgb="FFFF0000"/>
      <name val="Calibri"/>
      <family val="2"/>
      <scheme val="minor"/>
    </font>
    <font>
      <b/>
      <sz val="20"/>
      <color theme="1"/>
      <name val="Calibri"/>
      <family val="2"/>
      <scheme val="minor"/>
    </font>
    <font>
      <b/>
      <sz val="20"/>
      <name val="Calibri"/>
      <family val="2"/>
      <scheme val="minor"/>
    </font>
    <font>
      <sz val="20"/>
      <color rgb="FF000000"/>
      <name val="Calibri"/>
      <family val="2"/>
      <scheme val="minor"/>
    </font>
    <font>
      <sz val="20"/>
      <name val="Calibri"/>
      <family val="2"/>
      <scheme val="minor"/>
    </font>
    <font>
      <b/>
      <sz val="28"/>
      <color theme="1"/>
      <name val="Times New Roman"/>
      <family val="1"/>
    </font>
    <font>
      <sz val="28"/>
      <color theme="1"/>
      <name val="Times New Roman"/>
      <family val="1"/>
    </font>
    <font>
      <b/>
      <sz val="28"/>
      <name val="Times New Roman"/>
      <family val="1"/>
    </font>
    <font>
      <sz val="28"/>
      <color rgb="FF000000"/>
      <name val="Times New Roman"/>
      <family val="1"/>
    </font>
    <font>
      <sz val="28"/>
      <name val="Times New Roman"/>
      <family val="1"/>
    </font>
    <font>
      <sz val="28"/>
      <color rgb="FFFF0000"/>
      <name val="Times New Roman"/>
      <family val="1"/>
    </font>
    <font>
      <b/>
      <sz val="28"/>
      <color rgb="FFFF0000"/>
      <name val="Times New Roman"/>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s>
  <cellStyleXfs count="1">
    <xf numFmtId="0" fontId="0" fillId="0" borderId="0"/>
  </cellStyleXfs>
  <cellXfs count="85">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6" xfId="0" applyFont="1" applyBorder="1" applyAlignment="1">
      <alignment horizontal="left" vertical="top" wrapText="1"/>
    </xf>
    <xf numFmtId="0" fontId="11" fillId="2" borderId="5" xfId="0" applyFont="1" applyFill="1" applyBorder="1" applyAlignment="1">
      <alignment horizontal="left" vertical="top" wrapText="1"/>
    </xf>
    <xf numFmtId="0" fontId="13" fillId="2" borderId="6" xfId="0" applyFont="1" applyFill="1" applyBorder="1" applyAlignment="1">
      <alignment horizontal="left" vertical="top" wrapText="1"/>
    </xf>
    <xf numFmtId="0" fontId="7" fillId="2" borderId="9" xfId="0" applyFont="1" applyFill="1" applyBorder="1" applyAlignment="1">
      <alignment vertical="top" wrapText="1"/>
    </xf>
    <xf numFmtId="0" fontId="1" fillId="0" borderId="0" xfId="0" applyFont="1"/>
    <xf numFmtId="0" fontId="15" fillId="0" borderId="4" xfId="0" applyFont="1" applyBorder="1" applyAlignment="1">
      <alignment vertical="top" wrapText="1"/>
    </xf>
    <xf numFmtId="0" fontId="16" fillId="0" borderId="5" xfId="0" applyFont="1" applyBorder="1" applyAlignment="1">
      <alignment horizontal="center" vertical="top" wrapText="1"/>
    </xf>
    <xf numFmtId="0" fontId="15" fillId="0" borderId="6" xfId="0" applyFont="1" applyBorder="1" applyAlignment="1">
      <alignment horizontal="center" vertical="top" wrapText="1"/>
    </xf>
    <xf numFmtId="0" fontId="17" fillId="0" borderId="4" xfId="0" applyFont="1" applyBorder="1" applyAlignment="1">
      <alignment horizontal="center" vertical="top" wrapText="1"/>
    </xf>
    <xf numFmtId="0" fontId="1" fillId="0" borderId="5" xfId="0" applyFont="1" applyBorder="1" applyAlignment="1">
      <alignment vertical="top" wrapText="1"/>
    </xf>
    <xf numFmtId="0" fontId="18" fillId="0" borderId="5" xfId="0" applyFont="1" applyBorder="1" applyAlignment="1">
      <alignment vertical="top" wrapText="1"/>
    </xf>
    <xf numFmtId="0" fontId="1" fillId="0" borderId="5" xfId="0" applyFont="1" applyBorder="1" applyAlignment="1">
      <alignment horizontal="left" vertical="top" wrapText="1"/>
    </xf>
    <xf numFmtId="0" fontId="17" fillId="0" borderId="8" xfId="0" applyFont="1" applyBorder="1" applyAlignment="1">
      <alignment vertical="top" wrapText="1"/>
    </xf>
    <xf numFmtId="0" fontId="1" fillId="0" borderId="9" xfId="0" applyFont="1" applyBorder="1" applyAlignment="1">
      <alignment vertical="top" wrapText="1"/>
    </xf>
    <xf numFmtId="0" fontId="1" fillId="0" borderId="7" xfId="0" applyFont="1" applyBorder="1" applyAlignment="1">
      <alignment horizontal="left" vertical="top" wrapText="1"/>
    </xf>
    <xf numFmtId="0" fontId="11" fillId="2" borderId="6" xfId="0" applyFont="1" applyFill="1" applyBorder="1" applyAlignment="1">
      <alignment horizontal="lef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11" fillId="2" borderId="5" xfId="0" applyFont="1" applyFill="1" applyBorder="1" applyAlignment="1">
      <alignment vertical="top" wrapText="1"/>
    </xf>
    <xf numFmtId="0" fontId="9" fillId="2" borderId="5" xfId="0" applyFont="1" applyFill="1" applyBorder="1" applyAlignment="1">
      <alignment vertical="top" wrapText="1"/>
    </xf>
    <xf numFmtId="0" fontId="10" fillId="2" borderId="5" xfId="0" applyFont="1" applyFill="1" applyBorder="1" applyAlignment="1">
      <alignment horizontal="left" vertical="top" wrapText="1"/>
    </xf>
    <xf numFmtId="0" fontId="10" fillId="2" borderId="10" xfId="0" applyFont="1" applyFill="1" applyBorder="1" applyAlignment="1">
      <alignment vertical="top" wrapText="1"/>
    </xf>
    <xf numFmtId="0" fontId="14" fillId="2" borderId="9" xfId="0" applyFont="1" applyFill="1" applyBorder="1" applyAlignment="1">
      <alignment vertical="top" wrapText="1"/>
    </xf>
    <xf numFmtId="0" fontId="19" fillId="0" borderId="1" xfId="0" applyFont="1" applyBorder="1" applyAlignment="1">
      <alignment horizontal="center" vertical="top" wrapText="1"/>
    </xf>
    <xf numFmtId="0" fontId="19" fillId="0" borderId="2" xfId="0" applyFont="1" applyBorder="1" applyAlignment="1">
      <alignment horizontal="center" vertical="top" wrapText="1"/>
    </xf>
    <xf numFmtId="0" fontId="19" fillId="0" borderId="3" xfId="0" applyFont="1" applyBorder="1" applyAlignment="1">
      <alignment horizontal="center" vertical="top" wrapText="1"/>
    </xf>
    <xf numFmtId="0" fontId="20" fillId="0" borderId="0" xfId="0" applyFont="1"/>
    <xf numFmtId="0" fontId="19" fillId="0" borderId="4" xfId="0" applyFont="1" applyBorder="1" applyAlignment="1">
      <alignment horizontal="center" vertical="top" wrapText="1"/>
    </xf>
    <xf numFmtId="0" fontId="19" fillId="0" borderId="5" xfId="0" applyFont="1" applyBorder="1" applyAlignment="1">
      <alignment horizontal="center" vertical="top" wrapText="1"/>
    </xf>
    <xf numFmtId="0" fontId="19" fillId="0" borderId="6" xfId="0" applyFont="1" applyBorder="1" applyAlignment="1">
      <alignment horizontal="center" vertical="top" wrapText="1"/>
    </xf>
    <xf numFmtId="0" fontId="19" fillId="0" borderId="4" xfId="0" applyFont="1" applyBorder="1" applyAlignment="1">
      <alignment vertical="top" wrapText="1"/>
    </xf>
    <xf numFmtId="0" fontId="21" fillId="0" borderId="5" xfId="0" applyFont="1" applyBorder="1" applyAlignment="1">
      <alignment horizontal="center" vertical="top" wrapText="1"/>
    </xf>
    <xf numFmtId="0" fontId="21" fillId="2" borderId="5" xfId="0" applyFont="1" applyFill="1" applyBorder="1" applyAlignment="1">
      <alignment horizontal="center" vertical="top" wrapText="1"/>
    </xf>
    <xf numFmtId="0" fontId="19" fillId="0" borderId="6" xfId="0" applyFont="1" applyBorder="1" applyAlignment="1">
      <alignment horizontal="center" vertical="top" wrapText="1"/>
    </xf>
    <xf numFmtId="0" fontId="22" fillId="0" borderId="4" xfId="0" applyFont="1" applyBorder="1" applyAlignment="1">
      <alignment horizontal="center" vertical="top" wrapText="1"/>
    </xf>
    <xf numFmtId="0" fontId="20" fillId="0" borderId="5" xfId="0" applyFont="1" applyBorder="1" applyAlignment="1">
      <alignment vertical="top" wrapText="1"/>
    </xf>
    <xf numFmtId="0" fontId="23" fillId="2" borderId="5" xfId="0" applyFont="1" applyFill="1" applyBorder="1" applyAlignment="1">
      <alignment vertical="top" wrapText="1"/>
    </xf>
    <xf numFmtId="0" fontId="23" fillId="0" borderId="6" xfId="0" applyFont="1" applyBorder="1" applyAlignment="1">
      <alignment horizontal="left" vertical="top" wrapText="1"/>
    </xf>
    <xf numFmtId="0" fontId="23" fillId="0" borderId="5" xfId="0" applyFont="1" applyBorder="1" applyAlignment="1">
      <alignment vertical="top" wrapText="1"/>
    </xf>
    <xf numFmtId="0" fontId="22" fillId="2" borderId="5" xfId="0" applyFont="1" applyFill="1" applyBorder="1" applyAlignment="1">
      <alignment vertical="top" wrapText="1"/>
    </xf>
    <xf numFmtId="0" fontId="23" fillId="2" borderId="6" xfId="0" applyFont="1" applyFill="1" applyBorder="1" applyAlignment="1">
      <alignment horizontal="left" vertical="top" wrapText="1"/>
    </xf>
    <xf numFmtId="0" fontId="20" fillId="0" borderId="5" xfId="0" applyFont="1" applyBorder="1" applyAlignment="1">
      <alignment horizontal="left" vertical="top" wrapText="1"/>
    </xf>
    <xf numFmtId="0" fontId="23" fillId="2" borderId="5" xfId="0" applyFont="1" applyFill="1" applyBorder="1" applyAlignment="1">
      <alignment horizontal="left" vertical="top" wrapText="1"/>
    </xf>
    <xf numFmtId="0" fontId="20" fillId="2" borderId="6" xfId="0" applyFont="1" applyFill="1" applyBorder="1" applyAlignment="1">
      <alignment horizontal="left" vertical="top" wrapText="1"/>
    </xf>
    <xf numFmtId="0" fontId="20" fillId="2" borderId="5" xfId="0" applyFont="1" applyFill="1" applyBorder="1" applyAlignment="1">
      <alignment horizontal="left" vertical="top" wrapText="1"/>
    </xf>
    <xf numFmtId="0" fontId="20" fillId="2" borderId="10" xfId="0" applyFont="1" applyFill="1" applyBorder="1" applyAlignment="1">
      <alignment vertical="top" wrapText="1"/>
    </xf>
    <xf numFmtId="0" fontId="22" fillId="0" borderId="8" xfId="0" applyFont="1" applyBorder="1" applyAlignment="1">
      <alignment vertical="top" wrapText="1"/>
    </xf>
    <xf numFmtId="0" fontId="20" fillId="0" borderId="9" xfId="0" applyFont="1" applyBorder="1" applyAlignment="1">
      <alignment vertical="top" wrapText="1"/>
    </xf>
    <xf numFmtId="0" fontId="25" fillId="2" borderId="9" xfId="0" applyFont="1" applyFill="1" applyBorder="1" applyAlignment="1">
      <alignment vertical="top" wrapText="1"/>
    </xf>
    <xf numFmtId="0" fontId="20" fillId="0" borderId="7" xfId="0" applyFont="1" applyBorder="1" applyAlignment="1">
      <alignment horizontal="left" vertical="top" wrapText="1"/>
    </xf>
    <xf numFmtId="0" fontId="20" fillId="2" borderId="0" xfId="0" applyFont="1" applyFill="1"/>
    <xf numFmtId="0" fontId="20" fillId="2" borderId="9" xfId="0" applyFont="1" applyFill="1" applyBorder="1" applyAlignment="1">
      <alignment vertical="top" wrapText="1"/>
    </xf>
    <xf numFmtId="0" fontId="16" fillId="2" borderId="5" xfId="0" applyFont="1" applyFill="1" applyBorder="1" applyAlignment="1">
      <alignment horizontal="center" vertical="top" wrapText="1"/>
    </xf>
    <xf numFmtId="0" fontId="1" fillId="2"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40625" defaultRowHeight="28.5"/>
  <cols>
    <col min="1" max="1" width="9.140625" style="2"/>
    <col min="2" max="2" width="63" style="2" customWidth="1"/>
    <col min="3" max="3" width="104.140625" style="18" customWidth="1"/>
    <col min="4" max="4" width="23.42578125" style="18" customWidth="1"/>
    <col min="5" max="16384" width="9.140625" style="2"/>
  </cols>
  <sheetData>
    <row r="1" spans="1:4">
      <c r="A1" s="37" t="s">
        <v>54</v>
      </c>
      <c r="B1" s="38"/>
      <c r="C1" s="38"/>
      <c r="D1" s="39"/>
    </row>
    <row r="2" spans="1:4">
      <c r="A2" s="40" t="s">
        <v>55</v>
      </c>
      <c r="B2" s="41"/>
      <c r="C2" s="41"/>
      <c r="D2" s="42"/>
    </row>
    <row r="3" spans="1:4">
      <c r="A3" s="40" t="s">
        <v>56</v>
      </c>
      <c r="B3" s="41"/>
      <c r="C3" s="41"/>
      <c r="D3" s="42"/>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85.5">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37">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 customHeight="1">
      <c r="A25" s="7">
        <f t="shared" si="0"/>
        <v>21</v>
      </c>
      <c r="B25" s="19" t="s">
        <v>52</v>
      </c>
      <c r="C25" s="15" t="s">
        <v>40</v>
      </c>
      <c r="D25" s="12" t="s">
        <v>13</v>
      </c>
    </row>
    <row r="26" spans="1:4" ht="285">
      <c r="A26" s="7">
        <f t="shared" si="0"/>
        <v>22</v>
      </c>
      <c r="B26" s="19" t="s">
        <v>53</v>
      </c>
      <c r="C26" s="14" t="s">
        <v>41</v>
      </c>
      <c r="D26" s="12" t="s">
        <v>13</v>
      </c>
    </row>
    <row r="27" spans="1:4" ht="85.5">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40625" defaultRowHeight="28.5"/>
  <cols>
    <col min="1" max="1" width="9.140625" style="2"/>
    <col min="2" max="2" width="63" style="2" customWidth="1"/>
    <col min="3" max="3" width="104.140625" style="18" customWidth="1"/>
    <col min="4" max="4" width="43.85546875" style="18" customWidth="1"/>
    <col min="5" max="16384" width="9.140625" style="2"/>
  </cols>
  <sheetData>
    <row r="1" spans="1:4">
      <c r="A1" s="43" t="s">
        <v>54</v>
      </c>
      <c r="B1" s="44"/>
      <c r="C1" s="44"/>
      <c r="D1" s="45"/>
    </row>
    <row r="2" spans="1:4">
      <c r="A2" s="46" t="s">
        <v>55</v>
      </c>
      <c r="B2" s="47"/>
      <c r="C2" s="47"/>
      <c r="D2" s="48"/>
    </row>
    <row r="3" spans="1:4">
      <c r="A3" s="46" t="s">
        <v>56</v>
      </c>
      <c r="B3" s="47"/>
      <c r="C3" s="47"/>
      <c r="D3" s="48"/>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85.5">
      <c r="A8" s="7">
        <v>4</v>
      </c>
      <c r="B8" s="8" t="s">
        <v>11</v>
      </c>
      <c r="C8" s="11" t="s">
        <v>61</v>
      </c>
      <c r="D8" s="12" t="s">
        <v>83</v>
      </c>
    </row>
    <row r="9" spans="1:4" ht="198.95"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10.7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 customHeight="1">
      <c r="A25" s="7">
        <f t="shared" si="0"/>
        <v>21</v>
      </c>
      <c r="B25" s="19" t="s">
        <v>52</v>
      </c>
      <c r="C25" s="15" t="s">
        <v>78</v>
      </c>
      <c r="D25" s="12"/>
    </row>
    <row r="26" spans="1:4" ht="228">
      <c r="A26" s="7">
        <f t="shared" si="0"/>
        <v>22</v>
      </c>
      <c r="B26" s="19" t="s">
        <v>79</v>
      </c>
      <c r="C26" s="14" t="s">
        <v>80</v>
      </c>
      <c r="D26" s="12" t="s">
        <v>80</v>
      </c>
    </row>
    <row r="27" spans="1:4" ht="85.5">
      <c r="A27" s="7">
        <f t="shared" si="0"/>
        <v>23</v>
      </c>
      <c r="B27" s="13" t="s">
        <v>42</v>
      </c>
      <c r="C27" s="14" t="s">
        <v>81</v>
      </c>
      <c r="D27" s="10" t="s">
        <v>80</v>
      </c>
    </row>
    <row r="28" spans="1:4" ht="57.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29"/>
  <sheetViews>
    <sheetView view="pageBreakPreview" topLeftCell="A27" zoomScale="60" zoomScaleNormal="60" workbookViewId="0">
      <selection activeCell="B22" sqref="B22"/>
    </sheetView>
  </sheetViews>
  <sheetFormatPr defaultColWidth="9.140625" defaultRowHeight="35.25"/>
  <cols>
    <col min="1" max="1" width="9.140625" style="57"/>
    <col min="2" max="2" width="87.42578125" style="57" customWidth="1"/>
    <col min="3" max="3" width="129.7109375" style="81" customWidth="1"/>
    <col min="4" max="4" width="27.85546875" style="57" customWidth="1"/>
    <col min="5" max="16384" width="9.140625" style="57"/>
  </cols>
  <sheetData>
    <row r="1" spans="1:4">
      <c r="A1" s="54" t="s">
        <v>96</v>
      </c>
      <c r="B1" s="55"/>
      <c r="C1" s="55"/>
      <c r="D1" s="56"/>
    </row>
    <row r="2" spans="1:4">
      <c r="A2" s="58" t="s">
        <v>95</v>
      </c>
      <c r="B2" s="59"/>
      <c r="C2" s="59"/>
      <c r="D2" s="60"/>
    </row>
    <row r="3" spans="1:4">
      <c r="A3" s="58" t="s">
        <v>97</v>
      </c>
      <c r="B3" s="59"/>
      <c r="C3" s="59"/>
      <c r="D3" s="60"/>
    </row>
    <row r="4" spans="1:4" ht="103.5">
      <c r="A4" s="61" t="s">
        <v>0</v>
      </c>
      <c r="B4" s="62" t="s">
        <v>1</v>
      </c>
      <c r="C4" s="63" t="s">
        <v>2</v>
      </c>
      <c r="D4" s="64" t="s">
        <v>3</v>
      </c>
    </row>
    <row r="5" spans="1:4" ht="211.5">
      <c r="A5" s="65">
        <v>1</v>
      </c>
      <c r="B5" s="66" t="s">
        <v>86</v>
      </c>
      <c r="C5" s="67" t="s">
        <v>121</v>
      </c>
      <c r="D5" s="68" t="s">
        <v>92</v>
      </c>
    </row>
    <row r="6" spans="1:4" ht="103.5" customHeight="1">
      <c r="A6" s="65">
        <v>2</v>
      </c>
      <c r="B6" s="69" t="s">
        <v>90</v>
      </c>
      <c r="C6" s="67" t="s">
        <v>111</v>
      </c>
      <c r="D6" s="68" t="s">
        <v>92</v>
      </c>
    </row>
    <row r="7" spans="1:4" ht="46.5" customHeight="1">
      <c r="A7" s="65">
        <v>3</v>
      </c>
      <c r="B7" s="69" t="s">
        <v>59</v>
      </c>
      <c r="C7" s="70" t="s">
        <v>112</v>
      </c>
      <c r="D7" s="68" t="s">
        <v>92</v>
      </c>
    </row>
    <row r="8" spans="1:4" ht="77.25" customHeight="1">
      <c r="A8" s="65">
        <v>4</v>
      </c>
      <c r="B8" s="66" t="s">
        <v>11</v>
      </c>
      <c r="C8" s="71" t="s">
        <v>113</v>
      </c>
      <c r="D8" s="68" t="s">
        <v>92</v>
      </c>
    </row>
    <row r="9" spans="1:4" ht="102.75" customHeight="1">
      <c r="A9" s="65">
        <v>5</v>
      </c>
      <c r="B9" s="66" t="s">
        <v>89</v>
      </c>
      <c r="C9" s="71" t="s">
        <v>114</v>
      </c>
      <c r="D9" s="68" t="s">
        <v>115</v>
      </c>
    </row>
    <row r="10" spans="1:4" ht="78" customHeight="1">
      <c r="A10" s="65">
        <v>6</v>
      </c>
      <c r="B10" s="66" t="s">
        <v>91</v>
      </c>
      <c r="C10" s="71" t="s">
        <v>116</v>
      </c>
      <c r="D10" s="68" t="s">
        <v>92</v>
      </c>
    </row>
    <row r="11" spans="1:4" ht="147" customHeight="1">
      <c r="A11" s="65">
        <v>7</v>
      </c>
      <c r="B11" s="72" t="s">
        <v>18</v>
      </c>
      <c r="C11" s="73" t="s">
        <v>129</v>
      </c>
      <c r="D11" s="74" t="s">
        <v>92</v>
      </c>
    </row>
    <row r="12" spans="1:4" ht="66.75" customHeight="1">
      <c r="A12" s="65">
        <v>8</v>
      </c>
      <c r="B12" s="72" t="s">
        <v>51</v>
      </c>
      <c r="C12" s="71" t="s">
        <v>102</v>
      </c>
      <c r="D12" s="68" t="s">
        <v>92</v>
      </c>
    </row>
    <row r="13" spans="1:4" ht="156" customHeight="1">
      <c r="A13" s="65">
        <f>A12+1</f>
        <v>9</v>
      </c>
      <c r="B13" s="72" t="s">
        <v>20</v>
      </c>
      <c r="C13" s="73" t="s">
        <v>105</v>
      </c>
      <c r="D13" s="68" t="s">
        <v>92</v>
      </c>
    </row>
    <row r="14" spans="1:4" ht="153.75" customHeight="1">
      <c r="A14" s="65">
        <f t="shared" ref="A14:A29" si="0">A13+1</f>
        <v>10</v>
      </c>
      <c r="B14" s="72" t="s">
        <v>22</v>
      </c>
      <c r="C14" s="73" t="s">
        <v>104</v>
      </c>
      <c r="D14" s="68" t="s">
        <v>92</v>
      </c>
    </row>
    <row r="15" spans="1:4" ht="149.25" customHeight="1">
      <c r="A15" s="65">
        <f t="shared" si="0"/>
        <v>11</v>
      </c>
      <c r="B15" s="72" t="s">
        <v>24</v>
      </c>
      <c r="C15" s="73" t="s">
        <v>103</v>
      </c>
      <c r="D15" s="68" t="s">
        <v>92</v>
      </c>
    </row>
    <row r="16" spans="1:4" ht="105.75">
      <c r="A16" s="65">
        <f t="shared" si="0"/>
        <v>12</v>
      </c>
      <c r="B16" s="72" t="s">
        <v>25</v>
      </c>
      <c r="C16" s="75" t="s">
        <v>107</v>
      </c>
      <c r="D16" s="68" t="s">
        <v>92</v>
      </c>
    </row>
    <row r="17" spans="1:4" ht="105.75">
      <c r="A17" s="65">
        <f t="shared" si="0"/>
        <v>13</v>
      </c>
      <c r="B17" s="72" t="s">
        <v>26</v>
      </c>
      <c r="C17" s="73" t="s">
        <v>118</v>
      </c>
      <c r="D17" s="68" t="s">
        <v>92</v>
      </c>
    </row>
    <row r="18" spans="1:4" ht="70.5">
      <c r="A18" s="65">
        <f t="shared" si="0"/>
        <v>14</v>
      </c>
      <c r="B18" s="72" t="s">
        <v>28</v>
      </c>
      <c r="C18" s="73" t="s">
        <v>106</v>
      </c>
      <c r="D18" s="68" t="s">
        <v>92</v>
      </c>
    </row>
    <row r="19" spans="1:4" ht="258.75" customHeight="1">
      <c r="A19" s="65">
        <f t="shared" si="0"/>
        <v>15</v>
      </c>
      <c r="B19" s="72" t="s">
        <v>87</v>
      </c>
      <c r="C19" s="76" t="s">
        <v>119</v>
      </c>
      <c r="D19" s="68" t="s">
        <v>92</v>
      </c>
    </row>
    <row r="20" spans="1:4" ht="48" hidden="1" customHeight="1">
      <c r="A20" s="65">
        <v>16</v>
      </c>
      <c r="B20" s="72" t="s">
        <v>31</v>
      </c>
      <c r="C20" s="76" t="s">
        <v>93</v>
      </c>
      <c r="D20" s="68" t="s">
        <v>92</v>
      </c>
    </row>
    <row r="21" spans="1:4" ht="70.5">
      <c r="A21" s="65">
        <f>A19+1</f>
        <v>16</v>
      </c>
      <c r="B21" s="72" t="s">
        <v>31</v>
      </c>
      <c r="C21" s="71" t="s">
        <v>108</v>
      </c>
      <c r="D21" s="68" t="s">
        <v>92</v>
      </c>
    </row>
    <row r="22" spans="1:4" ht="352.5" customHeight="1">
      <c r="A22" s="77">
        <f t="shared" si="0"/>
        <v>17</v>
      </c>
      <c r="B22" s="78" t="s">
        <v>88</v>
      </c>
      <c r="C22" s="79" t="s">
        <v>130</v>
      </c>
      <c r="D22" s="82" t="s">
        <v>94</v>
      </c>
    </row>
    <row r="23" spans="1:4" ht="105.75">
      <c r="A23" s="65">
        <f>A22+1</f>
        <v>18</v>
      </c>
      <c r="B23" s="72" t="s">
        <v>34</v>
      </c>
      <c r="C23" s="71" t="s">
        <v>109</v>
      </c>
      <c r="D23" s="68" t="s">
        <v>92</v>
      </c>
    </row>
    <row r="24" spans="1:4" ht="87.75" customHeight="1">
      <c r="A24" s="65">
        <f t="shared" si="0"/>
        <v>19</v>
      </c>
      <c r="B24" s="72" t="s">
        <v>36</v>
      </c>
      <c r="C24" s="75" t="s">
        <v>120</v>
      </c>
      <c r="D24" s="68" t="s">
        <v>92</v>
      </c>
    </row>
    <row r="25" spans="1:4" ht="113.25" customHeight="1">
      <c r="A25" s="65">
        <f t="shared" si="0"/>
        <v>20</v>
      </c>
      <c r="B25" s="72" t="s">
        <v>38</v>
      </c>
      <c r="C25" s="73" t="s">
        <v>110</v>
      </c>
      <c r="D25" s="68" t="s">
        <v>92</v>
      </c>
    </row>
    <row r="26" spans="1:4" ht="409.5">
      <c r="A26" s="65">
        <f t="shared" si="0"/>
        <v>21</v>
      </c>
      <c r="B26" s="72" t="s">
        <v>98</v>
      </c>
      <c r="C26" s="73" t="s">
        <v>127</v>
      </c>
      <c r="D26" s="73" t="s">
        <v>99</v>
      </c>
    </row>
    <row r="27" spans="1:4" ht="216.75" customHeight="1">
      <c r="A27" s="65">
        <f t="shared" si="0"/>
        <v>22</v>
      </c>
      <c r="B27" s="72" t="s">
        <v>79</v>
      </c>
      <c r="C27" s="71" t="s">
        <v>44</v>
      </c>
      <c r="D27" s="71" t="s">
        <v>44</v>
      </c>
    </row>
    <row r="28" spans="1:4" ht="78" customHeight="1">
      <c r="A28" s="65">
        <f t="shared" si="0"/>
        <v>23</v>
      </c>
      <c r="B28" s="72" t="s">
        <v>42</v>
      </c>
      <c r="C28" s="71" t="s">
        <v>44</v>
      </c>
      <c r="D28" s="71" t="s">
        <v>44</v>
      </c>
    </row>
    <row r="29" spans="1:4" ht="82.5" customHeight="1" thickBot="1">
      <c r="A29" s="65">
        <f t="shared" si="0"/>
        <v>24</v>
      </c>
      <c r="B29" s="80" t="s">
        <v>45</v>
      </c>
      <c r="C29" s="71" t="s">
        <v>44</v>
      </c>
      <c r="D29" s="71" t="s">
        <v>44</v>
      </c>
    </row>
  </sheetData>
  <mergeCells count="3">
    <mergeCell ref="A1:D1"/>
    <mergeCell ref="A2:D2"/>
    <mergeCell ref="A3:D3"/>
  </mergeCells>
  <pageMargins left="0.7" right="0.7" top="0.75" bottom="0.75" header="0.3" footer="0.3"/>
  <pageSetup scale="3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B1B73-2B57-4067-9708-F0BA8ECCAB8A}">
  <dimension ref="A1:D29"/>
  <sheetViews>
    <sheetView tabSelected="1" topLeftCell="A27" zoomScale="77" zoomScaleNormal="77" workbookViewId="0">
      <selection activeCell="C26" sqref="C26"/>
    </sheetView>
  </sheetViews>
  <sheetFormatPr defaultColWidth="9.140625" defaultRowHeight="26.25"/>
  <cols>
    <col min="1" max="1" width="9.140625" style="25" customWidth="1"/>
    <col min="2" max="2" width="79.28515625" style="25" customWidth="1"/>
    <col min="3" max="3" width="96.5703125" style="84" customWidth="1"/>
    <col min="4" max="4" width="26.140625" style="25" customWidth="1"/>
    <col min="5" max="16384" width="9.140625" style="25"/>
  </cols>
  <sheetData>
    <row r="1" spans="1:4" ht="26.1" customHeight="1">
      <c r="A1" s="43" t="s">
        <v>96</v>
      </c>
      <c r="B1" s="44"/>
      <c r="C1" s="44"/>
      <c r="D1" s="45"/>
    </row>
    <row r="2" spans="1:4" ht="26.1" customHeight="1">
      <c r="A2" s="46" t="s">
        <v>100</v>
      </c>
      <c r="B2" s="47"/>
      <c r="C2" s="47"/>
      <c r="D2" s="48"/>
    </row>
    <row r="3" spans="1:4" ht="26.1" customHeight="1">
      <c r="A3" s="46" t="s">
        <v>97</v>
      </c>
      <c r="B3" s="47"/>
      <c r="C3" s="47"/>
      <c r="D3" s="48"/>
    </row>
    <row r="4" spans="1:4" ht="52.5">
      <c r="A4" s="26" t="s">
        <v>0</v>
      </c>
      <c r="B4" s="27" t="s">
        <v>1</v>
      </c>
      <c r="C4" s="83" t="s">
        <v>2</v>
      </c>
      <c r="D4" s="28" t="s">
        <v>3</v>
      </c>
    </row>
    <row r="5" spans="1:4" ht="171.75" customHeight="1">
      <c r="A5" s="29">
        <v>1</v>
      </c>
      <c r="B5" s="30" t="s">
        <v>86</v>
      </c>
      <c r="C5" s="49" t="s">
        <v>122</v>
      </c>
      <c r="D5" s="21" t="s">
        <v>92</v>
      </c>
    </row>
    <row r="6" spans="1:4" ht="131.25" customHeight="1">
      <c r="A6" s="29">
        <v>2</v>
      </c>
      <c r="B6" s="31" t="s">
        <v>90</v>
      </c>
      <c r="C6" s="49" t="s">
        <v>111</v>
      </c>
      <c r="D6" s="21" t="s">
        <v>92</v>
      </c>
    </row>
    <row r="7" spans="1:4" ht="63">
      <c r="A7" s="29">
        <v>3</v>
      </c>
      <c r="B7" s="31" t="s">
        <v>59</v>
      </c>
      <c r="C7" s="50" t="s">
        <v>112</v>
      </c>
      <c r="D7" s="21" t="s">
        <v>92</v>
      </c>
    </row>
    <row r="8" spans="1:4" ht="70.5" customHeight="1">
      <c r="A8" s="29">
        <v>4</v>
      </c>
      <c r="B8" s="30" t="s">
        <v>11</v>
      </c>
      <c r="C8" s="36" t="s">
        <v>113</v>
      </c>
      <c r="D8" s="21" t="s">
        <v>92</v>
      </c>
    </row>
    <row r="9" spans="1:4" ht="90" customHeight="1">
      <c r="A9" s="29">
        <v>5</v>
      </c>
      <c r="B9" s="30" t="s">
        <v>89</v>
      </c>
      <c r="C9" s="36" t="s">
        <v>114</v>
      </c>
      <c r="D9" s="21" t="s">
        <v>115</v>
      </c>
    </row>
    <row r="10" spans="1:4" ht="63">
      <c r="A10" s="29">
        <v>6</v>
      </c>
      <c r="B10" s="30" t="s">
        <v>91</v>
      </c>
      <c r="C10" s="36" t="s">
        <v>116</v>
      </c>
      <c r="D10" s="21" t="s">
        <v>92</v>
      </c>
    </row>
    <row r="11" spans="1:4" ht="132" customHeight="1">
      <c r="A11" s="29">
        <v>7</v>
      </c>
      <c r="B11" s="32" t="s">
        <v>18</v>
      </c>
      <c r="C11" s="22" t="s">
        <v>117</v>
      </c>
      <c r="D11" s="23" t="s">
        <v>92</v>
      </c>
    </row>
    <row r="12" spans="1:4" ht="63">
      <c r="A12" s="29">
        <v>8</v>
      </c>
      <c r="B12" s="32" t="s">
        <v>51</v>
      </c>
      <c r="C12" s="36" t="s">
        <v>102</v>
      </c>
      <c r="D12" s="21" t="s">
        <v>92</v>
      </c>
    </row>
    <row r="13" spans="1:4" ht="130.5" customHeight="1">
      <c r="A13" s="29">
        <f>A12+1</f>
        <v>9</v>
      </c>
      <c r="B13" s="32" t="s">
        <v>20</v>
      </c>
      <c r="C13" s="22" t="s">
        <v>105</v>
      </c>
      <c r="D13" s="21" t="s">
        <v>92</v>
      </c>
    </row>
    <row r="14" spans="1:4" ht="130.5" customHeight="1">
      <c r="A14" s="29">
        <f t="shared" ref="A14:A29" si="0">A13+1</f>
        <v>10</v>
      </c>
      <c r="B14" s="32" t="s">
        <v>22</v>
      </c>
      <c r="C14" s="22" t="s">
        <v>104</v>
      </c>
      <c r="D14" s="21" t="s">
        <v>92</v>
      </c>
    </row>
    <row r="15" spans="1:4" ht="138" customHeight="1">
      <c r="A15" s="29">
        <f t="shared" si="0"/>
        <v>11</v>
      </c>
      <c r="B15" s="32" t="s">
        <v>24</v>
      </c>
      <c r="C15" s="22" t="s">
        <v>103</v>
      </c>
      <c r="D15" s="21" t="s">
        <v>92</v>
      </c>
    </row>
    <row r="16" spans="1:4" ht="78.75">
      <c r="A16" s="29">
        <f t="shared" si="0"/>
        <v>12</v>
      </c>
      <c r="B16" s="32" t="s">
        <v>25</v>
      </c>
      <c r="C16" s="51" t="s">
        <v>107</v>
      </c>
      <c r="D16" s="21" t="s">
        <v>92</v>
      </c>
    </row>
    <row r="17" spans="1:4" ht="93.95" customHeight="1">
      <c r="A17" s="29">
        <f t="shared" si="0"/>
        <v>13</v>
      </c>
      <c r="B17" s="32" t="s">
        <v>26</v>
      </c>
      <c r="C17" s="22" t="s">
        <v>118</v>
      </c>
      <c r="D17" s="21" t="s">
        <v>92</v>
      </c>
    </row>
    <row r="18" spans="1:4" ht="94.5">
      <c r="A18" s="29">
        <f t="shared" si="0"/>
        <v>14</v>
      </c>
      <c r="B18" s="32" t="s">
        <v>28</v>
      </c>
      <c r="C18" s="22" t="s">
        <v>106</v>
      </c>
      <c r="D18" s="21" t="s">
        <v>92</v>
      </c>
    </row>
    <row r="19" spans="1:4" ht="409.5">
      <c r="A19" s="29">
        <f t="shared" si="0"/>
        <v>15</v>
      </c>
      <c r="B19" s="32" t="s">
        <v>87</v>
      </c>
      <c r="C19" s="52" t="s">
        <v>124</v>
      </c>
      <c r="D19" s="21" t="s">
        <v>92</v>
      </c>
    </row>
    <row r="20" spans="1:4" ht="48" hidden="1" customHeight="1">
      <c r="A20" s="29">
        <v>16</v>
      </c>
      <c r="B20" s="32" t="s">
        <v>31</v>
      </c>
      <c r="C20" s="52" t="s">
        <v>93</v>
      </c>
      <c r="D20" s="21" t="s">
        <v>92</v>
      </c>
    </row>
    <row r="21" spans="1:4" ht="63">
      <c r="A21" s="29">
        <f>A19+1</f>
        <v>16</v>
      </c>
      <c r="B21" s="32" t="s">
        <v>31</v>
      </c>
      <c r="C21" s="36" t="s">
        <v>123</v>
      </c>
      <c r="D21" s="21" t="s">
        <v>92</v>
      </c>
    </row>
    <row r="22" spans="1:4" ht="313.5" customHeight="1">
      <c r="A22" s="33">
        <f t="shared" si="0"/>
        <v>17</v>
      </c>
      <c r="B22" s="34" t="s">
        <v>88</v>
      </c>
      <c r="C22" s="53" t="s">
        <v>131</v>
      </c>
      <c r="D22" s="24" t="s">
        <v>94</v>
      </c>
    </row>
    <row r="23" spans="1:4" ht="67.5" customHeight="1">
      <c r="A23" s="29">
        <f>A22+1</f>
        <v>18</v>
      </c>
      <c r="B23" s="32" t="s">
        <v>34</v>
      </c>
      <c r="C23" s="36" t="s">
        <v>125</v>
      </c>
      <c r="D23" s="21" t="s">
        <v>92</v>
      </c>
    </row>
    <row r="24" spans="1:4" ht="78" customHeight="1">
      <c r="A24" s="29">
        <f t="shared" si="0"/>
        <v>19</v>
      </c>
      <c r="B24" s="32" t="s">
        <v>36</v>
      </c>
      <c r="C24" s="51" t="s">
        <v>126</v>
      </c>
      <c r="D24" s="21" t="s">
        <v>92</v>
      </c>
    </row>
    <row r="25" spans="1:4" ht="63">
      <c r="A25" s="29">
        <f t="shared" si="0"/>
        <v>20</v>
      </c>
      <c r="B25" s="32" t="s">
        <v>38</v>
      </c>
      <c r="C25" s="22" t="s">
        <v>110</v>
      </c>
      <c r="D25" s="21" t="s">
        <v>92</v>
      </c>
    </row>
    <row r="26" spans="1:4" ht="409.5">
      <c r="A26" s="29">
        <f t="shared" si="0"/>
        <v>21</v>
      </c>
      <c r="B26" s="32" t="s">
        <v>101</v>
      </c>
      <c r="C26" s="22" t="s">
        <v>128</v>
      </c>
      <c r="D26" s="22" t="s">
        <v>99</v>
      </c>
    </row>
    <row r="27" spans="1:4" ht="157.5">
      <c r="A27" s="29">
        <f t="shared" si="0"/>
        <v>22</v>
      </c>
      <c r="B27" s="32" t="s">
        <v>79</v>
      </c>
      <c r="C27" s="36" t="s">
        <v>44</v>
      </c>
      <c r="D27" s="36" t="s">
        <v>44</v>
      </c>
    </row>
    <row r="28" spans="1:4" ht="94.5">
      <c r="A28" s="29">
        <f t="shared" si="0"/>
        <v>23</v>
      </c>
      <c r="B28" s="32" t="s">
        <v>42</v>
      </c>
      <c r="C28" s="36" t="s">
        <v>44</v>
      </c>
      <c r="D28" s="36" t="s">
        <v>44</v>
      </c>
    </row>
    <row r="29" spans="1:4" ht="95.25" thickBot="1">
      <c r="A29" s="29">
        <f t="shared" si="0"/>
        <v>24</v>
      </c>
      <c r="B29" s="35" t="s">
        <v>45</v>
      </c>
      <c r="C29" s="36" t="s">
        <v>44</v>
      </c>
      <c r="D29" s="36" t="s">
        <v>44</v>
      </c>
    </row>
  </sheetData>
  <mergeCells count="3">
    <mergeCell ref="A1:D1"/>
    <mergeCell ref="A2:D2"/>
    <mergeCell ref="A3:D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Deep Freezer</vt:lpstr>
      <vt:lpstr>Deep Freezer (-20 degree)</vt:lpstr>
      <vt:lpstr>Blood Bank Refrigerator</vt:lpstr>
      <vt:lpstr>Refrigerated centrifuge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RAGHNIBDRA</cp:lastModifiedBy>
  <cp:lastPrinted>2024-11-19T07:01:00Z</cp:lastPrinted>
  <dcterms:created xsi:type="dcterms:W3CDTF">2015-06-05T18:17:00Z</dcterms:created>
  <dcterms:modified xsi:type="dcterms:W3CDTF">2024-11-19T10:05:15Z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