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ttps://apcdeloitte-my.sharepoint.com/personal/nileranjan_deloitte_com/Documents/Consulting/BMSICL/Bid Evaluation/ME/ME-379/Bid Evaluation/"/>
    </mc:Choice>
  </mc:AlternateContent>
  <xr:revisionPtr revIDLastSave="2237" documentId="11_D5F8199EFE66E7C3E70467339C368D09AD834652" xr6:coauthVersionLast="47" xr6:coauthVersionMax="47" xr10:uidLastSave="{D1D81692-19D1-4F29-8493-892CBFA7F574}"/>
  <bookViews>
    <workbookView xWindow="-110" yWindow="-110" windowWidth="19420" windowHeight="10420" firstSheet="2" activeTab="6" xr2:uid="{00000000-000D-0000-FFFF-FFFF00000000}"/>
  </bookViews>
  <sheets>
    <sheet name="Deep Freezer" sheetId="22" state="hidden" r:id="rId1"/>
    <sheet name="Deep Freezer (-20 degree)" sheetId="23" state="hidden" r:id="rId2"/>
    <sheet name="Hot Air Oven" sheetId="43" r:id="rId3"/>
    <sheet name="Incubator" sheetId="47" r:id="rId4"/>
    <sheet name="Water Bath" sheetId="48" r:id="rId5"/>
    <sheet name="BOD Incubator" sheetId="49" r:id="rId6"/>
    <sheet name="Deep Freezer (-20 degree C)" sheetId="50" r:id="rId7"/>
  </sheets>
  <definedNames>
    <definedName name="_xlnm.Print_Area" localSheetId="5">'BOD Incubator'!$A$1:$D$28</definedName>
    <definedName name="_xlnm.Print_Area" localSheetId="6">'Deep Freezer (-20 degree C)'!$A$1:$D$28</definedName>
    <definedName name="_xlnm.Print_Area" localSheetId="2">'Hot Air Oven'!$A$1:$D$28</definedName>
    <definedName name="_xlnm.Print_Area" localSheetId="3">Incubator!$A$1:$D$28</definedName>
    <definedName name="_xlnm.Print_Area" localSheetId="4">'Water Bath'!$A$1:$D$28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50" l="1"/>
  <c r="A14" i="50" s="1"/>
  <c r="A15" i="50" s="1"/>
  <c r="A16" i="50" s="1"/>
  <c r="A17" i="50" s="1"/>
  <c r="A18" i="50" s="1"/>
  <c r="A19" i="50" s="1"/>
  <c r="A20" i="50" s="1"/>
  <c r="A21" i="50" s="1"/>
  <c r="A22" i="50" s="1"/>
  <c r="A23" i="50" s="1"/>
  <c r="A24" i="50" s="1"/>
  <c r="A25" i="50" s="1"/>
  <c r="A26" i="50" s="1"/>
  <c r="A27" i="50" s="1"/>
  <c r="A28" i="50" s="1"/>
  <c r="A13" i="49"/>
  <c r="A14" i="49" s="1"/>
  <c r="A15" i="49" s="1"/>
  <c r="A16" i="49" s="1"/>
  <c r="A17" i="49" s="1"/>
  <c r="A18" i="49" s="1"/>
  <c r="A19" i="49" s="1"/>
  <c r="A20" i="49" s="1"/>
  <c r="A21" i="49" s="1"/>
  <c r="A22" i="49" s="1"/>
  <c r="A23" i="49" s="1"/>
  <c r="A24" i="49" s="1"/>
  <c r="A25" i="49" s="1"/>
  <c r="A26" i="49" s="1"/>
  <c r="A27" i="49" s="1"/>
  <c r="A28" i="49" s="1"/>
  <c r="A13" i="48"/>
  <c r="A14" i="48" s="1"/>
  <c r="A15" i="48" s="1"/>
  <c r="A16" i="48" s="1"/>
  <c r="A17" i="48" s="1"/>
  <c r="A18" i="48" s="1"/>
  <c r="A19" i="48" s="1"/>
  <c r="A20" i="48" s="1"/>
  <c r="A21" i="48" s="1"/>
  <c r="A22" i="48" s="1"/>
  <c r="A23" i="48" s="1"/>
  <c r="A24" i="48" s="1"/>
  <c r="A25" i="48" s="1"/>
  <c r="A26" i="48" s="1"/>
  <c r="A27" i="48" s="1"/>
  <c r="A28" i="48" s="1"/>
  <c r="A13" i="47"/>
  <c r="A14" i="47" s="1"/>
  <c r="A15" i="47" s="1"/>
  <c r="A16" i="47" s="1"/>
  <c r="A17" i="47" s="1"/>
  <c r="A18" i="47" s="1"/>
  <c r="A19" i="47" s="1"/>
  <c r="A20" i="47" s="1"/>
  <c r="A21" i="47" s="1"/>
  <c r="A22" i="47" s="1"/>
  <c r="A23" i="47" s="1"/>
  <c r="A24" i="47" s="1"/>
  <c r="A25" i="47" s="1"/>
  <c r="A26" i="47" s="1"/>
  <c r="A27" i="47" s="1"/>
  <c r="A28" i="47" s="1"/>
  <c r="A13" i="43"/>
  <c r="A14" i="43" s="1"/>
  <c r="A15" i="43" s="1"/>
  <c r="A16" i="43" s="1"/>
  <c r="A17" i="43" s="1"/>
  <c r="A18" i="43" s="1"/>
  <c r="A19" i="43" s="1"/>
  <c r="A20" i="43" s="1"/>
  <c r="A21" i="43" s="1"/>
  <c r="A22" i="43" s="1"/>
  <c r="A23" i="43" s="1"/>
  <c r="A24" i="43" s="1"/>
  <c r="A25" i="43" s="1"/>
  <c r="A26" i="43" s="1"/>
  <c r="A27" i="43" s="1"/>
  <c r="A28" i="43"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<sst xmlns="http://schemas.openxmlformats.org/spreadsheetml/2006/main" count="535" uniqueCount="139">
  <si>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</si>
  <si>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</si>
  <si>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</si>
  <si>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</si>
  <si>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</si>
  <si>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</si>
  <si>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</si>
  <si>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</si>
  <si>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</si>
  <si>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</si>
  <si>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</si>
  <si>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</si>
  <si>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</si>
  <si>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</si>
  <si>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</si>
  <si>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</si>
  <si>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</si>
  <si>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</si>
  <si>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</si>
  <si>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</si>
  <si>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</si>
  <si>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</si>
  <si>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</si>
  <si>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</si>
  <si>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</si>
  <si>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</si>
  <si>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</si>
  <si>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</si>
  <si>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</si>
  <si>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</si>
  <si>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</si>
  <si>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</si>
  <si>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</si>
  <si>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</si>
  <si>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</si>
  <si>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</si>
  <si>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</si>
  <si>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</si>
  <si>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</si>
  <si>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</si>
  <si>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</si>
  <si>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</si>
  <si>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</si>
  <si>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</si>
  <si>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</si>
  <si>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</si>
  <si>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</si>
  <si>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</si>
  <si>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</si>
  <si>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</si>
  <si>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</si>
  <si>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</si>
  <si>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</si>
  <si>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</si>
  <si>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</si>
  <si>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</si>
  <si>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</si>
  <si>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</si>
  <si>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</si>
  <si>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</si>
  <si>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</si>
  <si>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</si>
  <si>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</si>
  <si>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</si>
  <si>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</si>
  <si>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</si>
  <si>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</si>
  <si>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</si>
  <si>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</si>
  <si>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</si>
  <si>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</si>
  <si>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</si>
  <si>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</si>
  <si>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</si>
  <si>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</si>
  <si>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</si>
  <si>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</si>
  <si>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</si>
  <si>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</si>
  <si>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</si>
  <si>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</si>
  <si>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</si>
  <si>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</si>
  <si>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</si>
  <si>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</si>
  <si>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</si>
  <si>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</si>
  <si>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</si>
  <si>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</si>
  <si>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</si>
  <si>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Submitted</t>
  </si>
  <si>
    <t>PMU Observation</t>
  </si>
  <si>
    <t xml:space="preserve">Not Comply Bid Clause
Need Clarification
</t>
  </si>
  <si>
    <t>Amount - Rs. 11,800/-  receipt Submitted on pg no 15</t>
  </si>
  <si>
    <t>Registration for Trading,  
UDYAM Registration No. UDYAM-AS-03-0006741 Submitted on pg no 20-23</t>
  </si>
  <si>
    <t>Notarised Bid Form as per Annexure-1 submitted on pg no 291-292, Date of issue: 22-11-2024</t>
  </si>
  <si>
    <t xml:space="preserve">Notarised Non Conviction Declaration as per Annexure 10 submitted on pg no 289 </t>
  </si>
  <si>
    <t>Turnover Certificate Submitted on pg no 270</t>
  </si>
  <si>
    <t xml:space="preserve">Technical Data Sheet/Brochure/Catalogue submitted on pg no 334
</t>
  </si>
  <si>
    <t>European CE (issued by notified body)/US (FDA)/BIS/ISO 13485 (with NABCB accredited) approved model should be offered</t>
  </si>
  <si>
    <t xml:space="preserve">Quality Certificate :- Valid  ISO:13485 Certificate Not submitted
Note: ISO 13485 Submitted on pg no 345 is not NABCB accredited
</t>
  </si>
  <si>
    <t>Notarized Power of Attorney as per annexure 12  submitted on pg no 343</t>
  </si>
  <si>
    <t>Item- Hot Air Oven</t>
  </si>
  <si>
    <t>Technical Evaluation of Tender No. BMSICL/2024-25/ME-379</t>
  </si>
  <si>
    <t>Date of Technical Opening:- 29/11/2024</t>
  </si>
  <si>
    <r>
      <t xml:space="preserve">Technical Deviation Compliance as per Annexure-8 submitted on pg no 337
</t>
    </r>
    <r>
      <rPr>
        <b/>
        <sz val="24"/>
        <color theme="1"/>
        <rFont val="Calibri"/>
        <family val="2"/>
        <scheme val="minor"/>
      </rPr>
      <t xml:space="preserve">Note: There is deviation in Sl No. 3 &amp; 15 of technical compliance which will be verified during demonstration stage. </t>
    </r>
  </si>
  <si>
    <t>Item- Incubator</t>
  </si>
  <si>
    <t>Item- Water Bath</t>
  </si>
  <si>
    <t>Item- BOD Incubator</t>
  </si>
  <si>
    <t>Item- Deep Freezer (-20 degree C)</t>
  </si>
  <si>
    <t>Performance Statement Not Submitted</t>
  </si>
  <si>
    <t xml:space="preserve">Technical Data Sheet/Brochure/Catalogue submitted on pg no 336
</t>
  </si>
  <si>
    <r>
      <t xml:space="preserve">Technical Deviation Compliance as per Annexure-8 submitted on pg no 338
</t>
    </r>
    <r>
      <rPr>
        <b/>
        <sz val="24"/>
        <color theme="1"/>
        <rFont val="Calibri"/>
        <family val="2"/>
        <scheme val="minor"/>
      </rPr>
      <t xml:space="preserve">Note: There is deviation in Sl No. 12 of technical compliance which will be verified during demonstration stage. </t>
    </r>
  </si>
  <si>
    <t xml:space="preserve">Technical Data Sheet/Brochure/Catalogue submitted on pg no 335
</t>
  </si>
  <si>
    <t xml:space="preserve">Technical Data Sheet/Brochure/Catalogue submitted on pg no 332
</t>
  </si>
  <si>
    <t xml:space="preserve">Technical Data Sheet/Brochure/Catalogue submitted on pg no 333
</t>
  </si>
  <si>
    <r>
      <t xml:space="preserve">Technical Deviation Compliance as per Annexure-8 submitted on pg no 339
</t>
    </r>
    <r>
      <rPr>
        <b/>
        <sz val="24"/>
        <color theme="1"/>
        <rFont val="Calibri"/>
        <family val="2"/>
        <scheme val="minor"/>
      </rPr>
      <t xml:space="preserve">Note: There is deviation in Sl No. 9 of technical compliance which will be verified during demonstration stage. </t>
    </r>
  </si>
  <si>
    <r>
      <t xml:space="preserve">Technical Deviation Compliance as per Annexure-8 submitted on pg no 340
</t>
    </r>
    <r>
      <rPr>
        <b/>
        <sz val="24"/>
        <color theme="1"/>
        <rFont val="Calibri"/>
        <family val="2"/>
        <scheme val="minor"/>
      </rPr>
      <t xml:space="preserve">Note: There is deviation in Sl No. 1,2 &amp; 13 of technical compliance which will be verified during demonstration stage. </t>
    </r>
  </si>
  <si>
    <r>
      <t xml:space="preserve">Technical Deviation Compliance as per Annexure-8 submitted on pg no 341
</t>
    </r>
    <r>
      <rPr>
        <b/>
        <sz val="24"/>
        <color theme="1"/>
        <rFont val="Calibri"/>
        <family val="2"/>
        <scheme val="minor"/>
      </rPr>
      <t xml:space="preserve">Note: There is deviation in Sl No. 9 &amp; 10 of technical compliance which will be verified during demonstration stage. </t>
    </r>
  </si>
  <si>
    <t>European CE (issued by notified body)/US (FDA) approved model should be offered/ISO 13485 (with NABCB accredited)</t>
  </si>
  <si>
    <t>CA certified Turnover Certificate Submitted on pg no 270</t>
  </si>
  <si>
    <t>BG No -0524024BG0B00035, Issue Date: 30-10-2024, Expiry Date: 29-10-2025 issued by SBI Garchuk, Amount - Rs 27,900 Submitted on pg no 16-18</t>
  </si>
  <si>
    <t xml:space="preserve">Bidder - Trade Supply (India)
Address - Behind Hotel Bhargav, 1, 1, TSI Engineering, Shahi Path, Ahom Gaon, Guwahati, Kamrup Metropolitan, Assam- 781034
MAKE - Process Industries 
MODEL- PI-50 Submitted on pg no 19
</t>
  </si>
  <si>
    <t xml:space="preserve">GST NO.-18AGBPS9532L8ZM submitted on pg no 24-26
</t>
  </si>
  <si>
    <t xml:space="preserve">Firm is PROPRIETORSHIP,
GST NO. 18AGBPS9532L8ZM submitted on pg no 24-26
</t>
  </si>
  <si>
    <t xml:space="preserve">Notarised Non Conviction Declaration as per Annexure 10 submitted on pg no 288-289 </t>
  </si>
  <si>
    <t>Notarized Power of Attorney as per annexure 12  submitted on pg no 342-343</t>
  </si>
  <si>
    <t xml:space="preserve">Audited report details as follows:-
FY 2021-22  submitted pg no  63-81
FY 2022-23  submitted pg no  94-115  
FY 2023-24  submitted pg no  122-149                                    </t>
  </si>
  <si>
    <t xml:space="preserve">Balance Sheet details as follows:-
FY 2021-22 submitted on pg no 80
FY 2022-23 submitted on pg no 112
FY 2023-24 submitted on pg no 139                                                                                                                  </t>
  </si>
  <si>
    <t xml:space="preserve">P&amp;L Statement details as follows:-
FY 2021-22 submitted on pg no 79
FY 2022-23 submitted on pg no 113        
FY 2023-24 submitted on pg no 140                                                                                                   </t>
  </si>
  <si>
    <t xml:space="preserve">IT Return details as follows:-
AY 2022-23 submitted on Pg no 53
AY 2023-24 submitted on pg no 82
AY 2024-25 submitted on pg no 116                                                                                                    </t>
  </si>
  <si>
    <t xml:space="preserve">Bidder - Trade Supply (India)
Address -  Behind Hotel Bhargav, 1, 1, TSI Engineering, Shahi Path, Ahom Gaon, Guwahati, Kamrup Metropolitan, Assam- 781034
MAKE - Process Industries 
MODEL- PI-54 Submitted on pg no 19
</t>
  </si>
  <si>
    <t xml:space="preserve">Bidder - Trade Supply (India)
Address -  Behind Hotel Bhargav, 1, 1, TSI Engineering, Shahi Path, Ahom Gaon, Guwahati, Kamrup Metropolitan, Assam- 781034
MAKE - Process Industries 
MODEL- PI-59 Submitted on pg no 19
</t>
  </si>
  <si>
    <t xml:space="preserve">Bidder - Trade Supply (India)
Address -  Behind Hotel Bhargav, 1, 1, TSI Engineering, Shahi Path, Ahom Gaon, Guwahati, Kamrup Metropolitan, Assam- 781034
MAKE - Process Industries 
MODEL- PI-60 Submitted on pg no 19
</t>
  </si>
  <si>
    <t xml:space="preserve">Bidder - Trade Supply (India)
Address -  Behind Hotel Bhargav, 1, 1, TSI Engineering, Shahi Path, Ahom Gaon, Guwahati, Kamrup Metropolitan, Assam- 781034
MAKE - Process Industries 
MODEL- PI-80 Submitted on pg no 19
</t>
  </si>
  <si>
    <r>
      <t>Manufacturer's Authorization submitted on pg no 290 is not as per format of Annexure 5. 
Submitted Document does not contain the following words as per the format mentioned in Annexure 5:
"In the capacity of [title, position, or other appropriate designation] and duly authorize to sign this Authorization on behalf of [name of manufacturer or producer]
Note: This letter of authority should be on the letter head of the manufacturers and should be signed by a person competent and having the power of attorney to legally bind the manufacturer. This should be included by the bidder in it’s bid."</t>
    </r>
    <r>
      <rPr>
        <b/>
        <sz val="24"/>
        <rFont val="Calibri"/>
        <family val="2"/>
        <scheme val="minor"/>
      </rPr>
      <t xml:space="preserve">
</t>
    </r>
  </si>
  <si>
    <r>
      <t xml:space="preserve">PO Submitted as follows: -
</t>
    </r>
    <r>
      <rPr>
        <b/>
        <sz val="24"/>
        <color rgb="FFFF0000"/>
        <rFont val="Calibri"/>
        <family val="2"/>
        <scheme val="minor"/>
      </rPr>
      <t xml:space="preserve">1. P.O No- 138/DIMS/FA/2023-24, Dated 18.04.2023, Issued by Doon Institute of Medical Sciences, Qty-05 for Quoted model of Equipment Submitted on Pg no 293
NOTE:1. Bidder has not submitted Performance statement listing the Purchase Order mentioned above. </t>
    </r>
    <r>
      <rPr>
        <b/>
        <sz val="24"/>
        <rFont val="Calibri"/>
        <family val="2"/>
        <scheme val="minor"/>
      </rPr>
      <t xml:space="preserve">
</t>
    </r>
  </si>
  <si>
    <r>
      <rPr>
        <b/>
        <sz val="24"/>
        <color theme="1"/>
        <rFont val="Calibri"/>
        <family val="2"/>
      </rPr>
      <t>Certificate from end user(s):-</t>
    </r>
    <r>
      <rPr>
        <b/>
        <sz val="24"/>
        <color rgb="FFFF0000"/>
        <rFont val="Calibri"/>
        <family val="2"/>
      </rPr>
      <t xml:space="preserve">
1. Dated 18.06.2024, Issued By Doon Institute of Medical Sciences (Qty-05)  Bidder has submitted Performance Certificate on Pg 327
</t>
    </r>
    <r>
      <rPr>
        <b/>
        <sz val="24"/>
        <rFont val="Calibri"/>
        <family val="2"/>
      </rPr>
      <t xml:space="preserve">
</t>
    </r>
    <r>
      <rPr>
        <b/>
        <sz val="24"/>
        <color rgb="FFFF0000"/>
        <rFont val="Calibri"/>
        <family val="2"/>
      </rPr>
      <t>NOTE:</t>
    </r>
    <r>
      <rPr>
        <b/>
        <sz val="24"/>
        <rFont val="Calibri"/>
        <family val="2"/>
      </rPr>
      <t xml:space="preserve"> </t>
    </r>
    <r>
      <rPr>
        <b/>
        <sz val="24"/>
        <color rgb="FFFF0000"/>
        <rFont val="Calibri"/>
        <family val="2"/>
      </rPr>
      <t xml:space="preserve">Bidder needs to submit Performance statement listing valid purchase order. Also, Bidder needs to confirm Purchase Order against which End User/Performance certificate has been issued through submitted Performance statement as per the format mentioned in Annexure 6 of the bid document
 </t>
    </r>
    <r>
      <rPr>
        <b/>
        <sz val="24"/>
        <rFont val="Calibri"/>
        <family val="2"/>
      </rPr>
      <t xml:space="preserve">
</t>
    </r>
    <r>
      <rPr>
        <b/>
        <sz val="22"/>
        <rFont val="Calibri"/>
        <family val="2"/>
        <scheme val="minor"/>
      </rPr>
      <t xml:space="preserve"> 
</t>
    </r>
    <r>
      <rPr>
        <b/>
        <sz val="22"/>
        <color rgb="FFFF0000"/>
        <rFont val="Calibri"/>
        <family val="2"/>
        <scheme val="minor"/>
      </rPr>
      <t xml:space="preserve">
</t>
    </r>
    <r>
      <rPr>
        <b/>
        <sz val="22"/>
        <rFont val="Calibri"/>
        <family val="2"/>
        <scheme val="minor"/>
      </rPr>
      <t xml:space="preserve">
</t>
    </r>
  </si>
  <si>
    <r>
      <rPr>
        <b/>
        <sz val="24"/>
        <color theme="1"/>
        <rFont val="Calibri"/>
        <family val="2"/>
      </rPr>
      <t>Certificate from end user(s):-</t>
    </r>
    <r>
      <rPr>
        <b/>
        <sz val="24"/>
        <color rgb="FFFF0000"/>
        <rFont val="Calibri"/>
        <family val="2"/>
      </rPr>
      <t xml:space="preserve">
1. Dated 18.06.2024, Issued By Doon Institute of Medical Sciences (Qty-05)  Bidder has submitted Performance Certificate on Pg 327
</t>
    </r>
    <r>
      <rPr>
        <b/>
        <sz val="24"/>
        <rFont val="Calibri"/>
        <family val="2"/>
      </rPr>
      <t xml:space="preserve">
</t>
    </r>
    <r>
      <rPr>
        <b/>
        <sz val="24"/>
        <color rgb="FFFF0000"/>
        <rFont val="Calibri"/>
        <family val="2"/>
      </rPr>
      <t>NOTE:</t>
    </r>
    <r>
      <rPr>
        <b/>
        <sz val="24"/>
        <rFont val="Calibri"/>
        <family val="2"/>
      </rPr>
      <t xml:space="preserve"> </t>
    </r>
    <r>
      <rPr>
        <b/>
        <sz val="24"/>
        <color rgb="FFFF0000"/>
        <rFont val="Calibri"/>
        <family val="2"/>
      </rPr>
      <t xml:space="preserve">Bidder needs to submit Performance statement listing valid purchase order. Also, Bidder needs to confirm Purchase Order against which End User/Performance certificate has been issued through submitted Performance statement as per the format mentioned in Annexure VI of the bid document
 </t>
    </r>
    <r>
      <rPr>
        <b/>
        <sz val="24"/>
        <rFont val="Calibri"/>
        <family val="2"/>
      </rPr>
      <t xml:space="preserve">
</t>
    </r>
    <r>
      <rPr>
        <b/>
        <sz val="22"/>
        <rFont val="Calibri"/>
        <family val="2"/>
        <scheme val="minor"/>
      </rPr>
      <t xml:space="preserve"> 
</t>
    </r>
    <r>
      <rPr>
        <b/>
        <sz val="22"/>
        <color rgb="FFFF0000"/>
        <rFont val="Calibri"/>
        <family val="2"/>
        <scheme val="minor"/>
      </rPr>
      <t xml:space="preserve">
</t>
    </r>
    <r>
      <rPr>
        <b/>
        <sz val="22"/>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</si>
</sst>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b/>
      <sz val="24"/>
      <color rgb="FFFF0000"/>
      <name val="Calibri"/>
      <family val="2"/>
      <scheme val="minor"/>
    </font>
    <font>
      <b/>
      <sz val="24"/>
      <color indexed="10"/>
      <name val="Calibri"/>
      <family val="2"/>
      <scheme val="minor"/>
    </font>
    <font>
      <b/>
      <sz val="24"/>
      <color theme="1"/>
      <name val="Calibri"/>
      <family val="2"/>
    </font>
    <font>
      <b/>
      <sz val="24"/>
      <color rgb="FFFF0000"/>
      <name val="Calibri"/>
      <family val="2"/>
    </font>
    <font>
      <b/>
      <sz val="24"/>
      <name val="Calibri"/>
      <family val="2"/>
    </font>
    <font>
      <b/>
      <sz val="22"/>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2">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66">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1" fillId="0" borderId="8" xfId="0" applyFont="1" applyBorder="1" applyAlignment="1">
      <alignment vertical="top" wrapText="1"/>
    </xf>
    <xf numFmtId="0" fontId="12" fillId="0" borderId="9" xfId="0" applyFont="1" applyBorder="1" applyAlignment="1">
      <alignment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11" fillId="2" borderId="5" xfId="0" applyFont="1" applyFill="1" applyBorder="1" applyAlignment="1">
      <alignment horizontal="left" vertical="top" wrapText="1"/>
    </xf>
    <xf numFmtId="0" fontId="9" fillId="0" borderId="6" xfId="0" applyFont="1" applyBorder="1" applyAlignment="1">
      <alignment horizontal="center" vertical="top" wrapText="1"/>
    </xf>
    <xf numFmtId="0" fontId="14" fillId="3" borderId="6" xfId="0" applyFont="1" applyFill="1" applyBorder="1" applyAlignment="1">
      <alignment horizontal="left" vertical="top" wrapText="1"/>
    </xf>
    <xf numFmtId="0" fontId="13" fillId="0" borderId="5" xfId="0" applyFont="1" applyFill="1" applyBorder="1" applyAlignment="1">
      <alignment vertical="top" wrapText="1"/>
    </xf>
    <xf numFmtId="0" fontId="11" fillId="0" borderId="5" xfId="0" applyFont="1" applyFill="1" applyBorder="1" applyAlignment="1">
      <alignment vertical="top" wrapText="1"/>
    </xf>
    <xf numFmtId="0" fontId="13" fillId="0" borderId="9" xfId="0" applyFont="1" applyFill="1" applyBorder="1" applyAlignment="1">
      <alignment vertical="top" wrapText="1"/>
    </xf>
    <xf numFmtId="0" fontId="12" fillId="0" borderId="5" xfId="0" applyFont="1" applyFill="1" applyBorder="1" applyAlignment="1">
      <alignment vertical="top" wrapText="1"/>
    </xf>
    <xf numFmtId="0" fontId="13" fillId="0" borderId="5" xfId="0" applyFont="1" applyFill="1" applyBorder="1" applyAlignment="1">
      <alignment horizontal="left" vertical="top" wrapText="1"/>
    </xf>
    <xf numFmtId="0" fontId="12" fillId="0" borderId="5" xfId="0" applyFont="1" applyFill="1" applyBorder="1" applyAlignment="1">
      <alignment horizontal="left" vertical="top" wrapText="1"/>
    </xf>
    <xf numFmtId="0" fontId="15" fillId="0" borderId="5" xfId="0" applyFont="1" applyFill="1" applyBorder="1" applyAlignment="1">
      <alignment horizontal="left" vertical="top" wrapText="1"/>
    </xf>
    <xf numFmtId="0" fontId="14" fillId="0" borderId="5" xfId="0" applyFont="1" applyFill="1" applyBorder="1" applyAlignment="1">
      <alignment horizontal="left" vertical="top" wrapText="1"/>
    </xf>
    <xf numFmtId="0" fontId="10" fillId="0" borderId="5" xfId="0" applyFont="1" applyBorder="1" applyAlignment="1">
      <alignment horizontal="left" vertical="top" wrapText="1"/>
    </xf>
    <xf numFmtId="0" fontId="4" fillId="0" borderId="5" xfId="0" applyFont="1" applyBorder="1" applyAlignment="1">
      <alignment horizontal="left" vertical="top" wrapText="1"/>
    </xf>
    <xf numFmtId="0" fontId="15" fillId="2" borderId="5" xfId="0" applyFont="1" applyFill="1" applyBorder="1" applyAlignment="1">
      <alignment horizontal="left" vertical="top" wrapText="1"/>
    </xf>
    <xf numFmtId="0" fontId="14" fillId="2" borderId="5" xfId="0" applyFont="1" applyFill="1" applyBorder="1" applyAlignment="1">
      <alignment horizontal="lef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10"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11" xfId="0" applyFont="1" applyBorder="1" applyAlignment="1">
      <alignment horizontal="center" vertical="top" wrapText="1"/>
    </xf>
    <xf numFmtId="0" fontId="9" fillId="0" borderId="6" xfId="0" applyFont="1"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46" t="s">
        <v>54</v>
      </c>
      <c r="B1" s="47"/>
      <c r="C1" s="47"/>
      <c r="D1" s="48"/>
    </row>
    <row r="2" spans="1:4">
      <c r="A2" s="49" t="s">
        <v>55</v>
      </c>
      <c r="B2" s="50"/>
      <c r="C2" s="50"/>
      <c r="D2" s="51"/>
    </row>
    <row r="3" spans="1:4">
      <c r="A3" s="49" t="s">
        <v>56</v>
      </c>
      <c r="B3" s="50"/>
      <c r="C3" s="50"/>
      <c r="D3" s="51"/>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15" customHeight="1">
      <c r="A25" s="7">
        <f t="shared" si="0"/>
        <v>21</v>
      </c>
      <c r="B25" s="19" t="s">
        <v>52</v>
      </c>
      <c r="C25" s="15" t="s">
        <v>40</v>
      </c>
      <c r="D25" s="12" t="s">
        <v>13</v>
      </c>
    </row>
    <row r="26" spans="1:4" ht="256.5">
      <c r="A26" s="7">
        <f t="shared" si="0"/>
        <v>22</v>
      </c>
      <c r="B26" s="19" t="s">
        <v>53</v>
      </c>
      <c r="C26" s="14" t="s">
        <v>41</v>
      </c>
      <c r="D26" s="12" t="s">
        <v>13</v>
      </c>
    </row>
    <row r="27" spans="1:4" ht="57">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52" t="s">
        <v>54</v>
      </c>
      <c r="B1" s="53"/>
      <c r="C1" s="53"/>
      <c r="D1" s="54"/>
    </row>
    <row r="2" spans="1:4">
      <c r="A2" s="55" t="s">
        <v>55</v>
      </c>
      <c r="B2" s="56"/>
      <c r="C2" s="56"/>
      <c r="D2" s="57"/>
    </row>
    <row r="3" spans="1:4">
      <c r="A3" s="55" t="s">
        <v>56</v>
      </c>
      <c r="B3" s="56"/>
      <c r="C3" s="56"/>
      <c r="D3" s="57"/>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15" customHeight="1">
      <c r="A25" s="7">
        <f t="shared" si="0"/>
        <v>21</v>
      </c>
      <c r="B25" s="19" t="s">
        <v>52</v>
      </c>
      <c r="C25" s="15" t="s">
        <v>78</v>
      </c>
      <c r="D25" s="12"/>
    </row>
    <row r="26" spans="1:4" ht="199.5">
      <c r="A26" s="7">
        <f t="shared" si="0"/>
        <v>22</v>
      </c>
      <c r="B26" s="19" t="s">
        <v>79</v>
      </c>
      <c r="C26" s="14" t="s">
        <v>80</v>
      </c>
      <c r="D26" s="12" t="s">
        <v>80</v>
      </c>
    </row>
    <row r="27" spans="1:4" ht="57">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E1EC2-FC88-424C-A899-7C180190F493}">
  <sheetPr>
    <pageSetUpPr fitToPage="1"/>
  </sheetPr>
  <dimension ref="A1:D28"/>
  <sheetViews>
    <sheetView topLeftCell="A16" zoomScale="49" zoomScaleNormal="100" zoomScaleSheetLayoutView="55" workbookViewId="0">
      <selection activeCell="B21" sqref="B21"/>
    </sheetView>
  </sheetViews>
  <sheetFormatPr defaultColWidth="9.1796875" defaultRowHeight="28.5"/>
  <cols>
    <col min="1" max="1" width="9.1796875" style="2"/>
    <col min="2" max="2" width="72.81640625" style="2" customWidth="1"/>
    <col min="3" max="3" width="110.36328125" style="2" customWidth="1"/>
    <col min="4" max="4" width="43.81640625" style="2" customWidth="1"/>
    <col min="5" max="16384" width="9.1796875" style="2"/>
  </cols>
  <sheetData>
    <row r="1" spans="1:4" ht="31">
      <c r="A1" s="58" t="s">
        <v>103</v>
      </c>
      <c r="B1" s="59"/>
      <c r="C1" s="60"/>
      <c r="D1" s="61"/>
    </row>
    <row r="2" spans="1:4" ht="31">
      <c r="A2" s="62" t="s">
        <v>102</v>
      </c>
      <c r="B2" s="63"/>
      <c r="C2" s="64"/>
      <c r="D2" s="65"/>
    </row>
    <row r="3" spans="1:4" ht="31">
      <c r="A3" s="62" t="s">
        <v>104</v>
      </c>
      <c r="B3" s="63"/>
      <c r="C3" s="64"/>
      <c r="D3" s="65"/>
    </row>
    <row r="4" spans="1:4" ht="62">
      <c r="A4" s="24" t="s">
        <v>0</v>
      </c>
      <c r="B4" s="25" t="s">
        <v>1</v>
      </c>
      <c r="C4" s="25" t="s">
        <v>91</v>
      </c>
      <c r="D4" s="32" t="s">
        <v>3</v>
      </c>
    </row>
    <row r="5" spans="1:4" ht="217">
      <c r="A5" s="21">
        <v>1</v>
      </c>
      <c r="B5" s="30" t="s">
        <v>86</v>
      </c>
      <c r="C5" s="34" t="s">
        <v>122</v>
      </c>
      <c r="D5" s="22" t="s">
        <v>90</v>
      </c>
    </row>
    <row r="6" spans="1:4" ht="93">
      <c r="A6" s="21">
        <v>2</v>
      </c>
      <c r="B6" s="29" t="s">
        <v>7</v>
      </c>
      <c r="C6" s="34" t="s">
        <v>121</v>
      </c>
      <c r="D6" s="22" t="s">
        <v>90</v>
      </c>
    </row>
    <row r="7" spans="1:4" ht="31">
      <c r="A7" s="21">
        <v>3</v>
      </c>
      <c r="B7" s="29" t="s">
        <v>59</v>
      </c>
      <c r="C7" s="35" t="s">
        <v>93</v>
      </c>
      <c r="D7" s="22" t="s">
        <v>90</v>
      </c>
    </row>
    <row r="8" spans="1:4" ht="93">
      <c r="A8" s="21">
        <v>4</v>
      </c>
      <c r="B8" s="30" t="s">
        <v>11</v>
      </c>
      <c r="C8" s="36" t="s">
        <v>94</v>
      </c>
      <c r="D8" s="22" t="s">
        <v>90</v>
      </c>
    </row>
    <row r="9" spans="1:4" ht="124">
      <c r="A9" s="21">
        <v>5</v>
      </c>
      <c r="B9" s="30" t="s">
        <v>89</v>
      </c>
      <c r="C9" s="37" t="s">
        <v>124</v>
      </c>
      <c r="D9" s="22" t="s">
        <v>90</v>
      </c>
    </row>
    <row r="10" spans="1:4" ht="62">
      <c r="A10" s="21">
        <v>6</v>
      </c>
      <c r="B10" s="30" t="s">
        <v>16</v>
      </c>
      <c r="C10" s="36" t="s">
        <v>123</v>
      </c>
      <c r="D10" s="22" t="s">
        <v>90</v>
      </c>
    </row>
    <row r="11" spans="1:4" ht="156.75" customHeight="1">
      <c r="A11" s="21">
        <v>7</v>
      </c>
      <c r="B11" s="23" t="s">
        <v>18</v>
      </c>
      <c r="C11" s="38" t="s">
        <v>127</v>
      </c>
      <c r="D11" s="22" t="s">
        <v>90</v>
      </c>
    </row>
    <row r="12" spans="1:4" ht="62">
      <c r="A12" s="21">
        <v>8</v>
      </c>
      <c r="B12" s="23" t="s">
        <v>51</v>
      </c>
      <c r="C12" s="38" t="s">
        <v>97</v>
      </c>
      <c r="D12" s="22" t="s">
        <v>90</v>
      </c>
    </row>
    <row r="13" spans="1:4" ht="155">
      <c r="A13" s="21">
        <f>A12+1</f>
        <v>9</v>
      </c>
      <c r="B13" s="23" t="s">
        <v>20</v>
      </c>
      <c r="C13" s="38" t="s">
        <v>128</v>
      </c>
      <c r="D13" s="22" t="s">
        <v>90</v>
      </c>
    </row>
    <row r="14" spans="1:4" ht="155">
      <c r="A14" s="21">
        <f t="shared" ref="A14:A28" si="0">A13+1</f>
        <v>10</v>
      </c>
      <c r="B14" s="23" t="s">
        <v>22</v>
      </c>
      <c r="C14" s="38" t="s">
        <v>129</v>
      </c>
      <c r="D14" s="22" t="s">
        <v>90</v>
      </c>
    </row>
    <row r="15" spans="1:4" ht="124">
      <c r="A15" s="21">
        <f t="shared" si="0"/>
        <v>11</v>
      </c>
      <c r="B15" s="23" t="s">
        <v>24</v>
      </c>
      <c r="C15" s="38" t="s">
        <v>130</v>
      </c>
      <c r="D15" s="22" t="s">
        <v>90</v>
      </c>
    </row>
    <row r="16" spans="1:4" ht="93">
      <c r="A16" s="21">
        <f t="shared" si="0"/>
        <v>12</v>
      </c>
      <c r="B16" s="23" t="s">
        <v>25</v>
      </c>
      <c r="C16" s="39" t="s">
        <v>125</v>
      </c>
      <c r="D16" s="22" t="s">
        <v>90</v>
      </c>
    </row>
    <row r="17" spans="1:4" ht="409.5">
      <c r="A17" s="21">
        <f t="shared" si="0"/>
        <v>13</v>
      </c>
      <c r="B17" s="23" t="s">
        <v>26</v>
      </c>
      <c r="C17" s="41" t="s">
        <v>135</v>
      </c>
      <c r="D17" s="33" t="s">
        <v>92</v>
      </c>
    </row>
    <row r="18" spans="1:4" ht="62">
      <c r="A18" s="21">
        <f t="shared" si="0"/>
        <v>14</v>
      </c>
      <c r="B18" s="23" t="s">
        <v>28</v>
      </c>
      <c r="C18" s="38" t="s">
        <v>95</v>
      </c>
      <c r="D18" s="22" t="s">
        <v>90</v>
      </c>
    </row>
    <row r="19" spans="1:4" ht="248">
      <c r="A19" s="21">
        <f t="shared" si="0"/>
        <v>15</v>
      </c>
      <c r="B19" s="23" t="s">
        <v>87</v>
      </c>
      <c r="C19" s="42" t="s">
        <v>136</v>
      </c>
      <c r="D19" s="33" t="s">
        <v>92</v>
      </c>
    </row>
    <row r="20" spans="1:4" ht="124">
      <c r="A20" s="21">
        <f t="shared" si="0"/>
        <v>16</v>
      </c>
      <c r="B20" s="23" t="s">
        <v>31</v>
      </c>
      <c r="C20" s="41" t="s">
        <v>110</v>
      </c>
      <c r="D20" s="33" t="s">
        <v>92</v>
      </c>
    </row>
    <row r="21" spans="1:4" ht="409.5">
      <c r="A21" s="26">
        <f t="shared" si="0"/>
        <v>17</v>
      </c>
      <c r="B21" s="27" t="s">
        <v>88</v>
      </c>
      <c r="C21" s="43" t="s">
        <v>138</v>
      </c>
      <c r="D21" s="33" t="s">
        <v>92</v>
      </c>
    </row>
    <row r="22" spans="1:4" ht="93">
      <c r="A22" s="21">
        <f>A21+1</f>
        <v>18</v>
      </c>
      <c r="B22" s="23" t="s">
        <v>34</v>
      </c>
      <c r="C22" s="39" t="s">
        <v>98</v>
      </c>
      <c r="D22" s="22" t="s">
        <v>90</v>
      </c>
    </row>
    <row r="23" spans="1:4" ht="186">
      <c r="A23" s="21">
        <f t="shared" si="0"/>
        <v>19</v>
      </c>
      <c r="B23" s="23" t="s">
        <v>36</v>
      </c>
      <c r="C23" s="39" t="s">
        <v>105</v>
      </c>
      <c r="D23" s="22" t="s">
        <v>90</v>
      </c>
    </row>
    <row r="24" spans="1:4" ht="93">
      <c r="A24" s="21">
        <f t="shared" si="0"/>
        <v>20</v>
      </c>
      <c r="B24" s="23" t="s">
        <v>38</v>
      </c>
      <c r="C24" s="38" t="s">
        <v>126</v>
      </c>
      <c r="D24" s="22" t="s">
        <v>90</v>
      </c>
    </row>
    <row r="25" spans="1:4" ht="152" customHeight="1">
      <c r="A25" s="21">
        <f t="shared" si="0"/>
        <v>21</v>
      </c>
      <c r="B25" s="23" t="s">
        <v>99</v>
      </c>
      <c r="C25" s="45" t="s">
        <v>100</v>
      </c>
      <c r="D25" s="33" t="s">
        <v>92</v>
      </c>
    </row>
    <row r="26" spans="1:4" ht="217">
      <c r="A26" s="21">
        <f t="shared" si="0"/>
        <v>22</v>
      </c>
      <c r="B26" s="23" t="s">
        <v>79</v>
      </c>
      <c r="C26" s="31" t="s">
        <v>43</v>
      </c>
      <c r="D26" s="31" t="s">
        <v>43</v>
      </c>
    </row>
    <row r="27" spans="1:4" ht="62">
      <c r="A27" s="21">
        <f t="shared" si="0"/>
        <v>23</v>
      </c>
      <c r="B27" s="23" t="s">
        <v>42</v>
      </c>
      <c r="C27" s="31" t="s">
        <v>43</v>
      </c>
      <c r="D27" s="31" t="s">
        <v>43</v>
      </c>
    </row>
    <row r="28" spans="1:4" ht="62.5" thickBot="1">
      <c r="A28" s="21">
        <f t="shared" si="0"/>
        <v>24</v>
      </c>
      <c r="B28" s="28" t="s">
        <v>45</v>
      </c>
      <c r="C28" s="31" t="s">
        <v>43</v>
      </c>
      <c r="D28" s="31" t="s">
        <v>43</v>
      </c>
    </row>
  </sheetData>
  <mergeCells count="3">
    <mergeCell ref="A1:D1"/>
    <mergeCell ref="A2:D2"/>
    <mergeCell ref="A3:D3"/>
  </mergeCells>
  <pageMargins left="0.75" right="0.75" top="1" bottom="1" header="0.5" footer="0.5"/>
  <pageSetup paperSize="9" scale="3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4CB54-88CD-4E43-8C68-2E3F388187BF}">
  <sheetPr>
    <pageSetUpPr fitToPage="1"/>
  </sheetPr>
  <dimension ref="A1:D28"/>
  <sheetViews>
    <sheetView topLeftCell="A17" zoomScale="49" zoomScaleNormal="100" zoomScaleSheetLayoutView="55" workbookViewId="0">
      <selection activeCell="B21" sqref="B21"/>
    </sheetView>
  </sheetViews>
  <sheetFormatPr defaultColWidth="9.1796875" defaultRowHeight="28.5"/>
  <cols>
    <col min="1" max="1" width="9.1796875" style="2"/>
    <col min="2" max="2" width="72.81640625" style="2" customWidth="1"/>
    <col min="3" max="3" width="110.36328125" style="2" customWidth="1"/>
    <col min="4" max="4" width="43.81640625" style="2" customWidth="1"/>
    <col min="5" max="16384" width="9.1796875" style="2"/>
  </cols>
  <sheetData>
    <row r="1" spans="1:4" ht="31">
      <c r="A1" s="58" t="s">
        <v>103</v>
      </c>
      <c r="B1" s="59"/>
      <c r="C1" s="60"/>
      <c r="D1" s="61"/>
    </row>
    <row r="2" spans="1:4" ht="31">
      <c r="A2" s="62" t="s">
        <v>106</v>
      </c>
      <c r="B2" s="63"/>
      <c r="C2" s="64"/>
      <c r="D2" s="65"/>
    </row>
    <row r="3" spans="1:4" ht="31">
      <c r="A3" s="62" t="s">
        <v>104</v>
      </c>
      <c r="B3" s="63"/>
      <c r="C3" s="64"/>
      <c r="D3" s="65"/>
    </row>
    <row r="4" spans="1:4" ht="62">
      <c r="A4" s="24" t="s">
        <v>0</v>
      </c>
      <c r="B4" s="25" t="s">
        <v>1</v>
      </c>
      <c r="C4" s="25" t="s">
        <v>91</v>
      </c>
      <c r="D4" s="32" t="s">
        <v>3</v>
      </c>
    </row>
    <row r="5" spans="1:4" ht="217">
      <c r="A5" s="21">
        <v>1</v>
      </c>
      <c r="B5" s="30" t="s">
        <v>86</v>
      </c>
      <c r="C5" s="34" t="s">
        <v>131</v>
      </c>
      <c r="D5" s="22" t="s">
        <v>90</v>
      </c>
    </row>
    <row r="6" spans="1:4" ht="93">
      <c r="A6" s="21">
        <v>2</v>
      </c>
      <c r="B6" s="29" t="s">
        <v>7</v>
      </c>
      <c r="C6" s="34" t="s">
        <v>121</v>
      </c>
      <c r="D6" s="22" t="s">
        <v>90</v>
      </c>
    </row>
    <row r="7" spans="1:4" ht="31">
      <c r="A7" s="21">
        <v>3</v>
      </c>
      <c r="B7" s="29" t="s">
        <v>59</v>
      </c>
      <c r="C7" s="35" t="s">
        <v>93</v>
      </c>
      <c r="D7" s="22" t="s">
        <v>90</v>
      </c>
    </row>
    <row r="8" spans="1:4" ht="93">
      <c r="A8" s="21">
        <v>4</v>
      </c>
      <c r="B8" s="30" t="s">
        <v>11</v>
      </c>
      <c r="C8" s="36" t="s">
        <v>94</v>
      </c>
      <c r="D8" s="22" t="s">
        <v>90</v>
      </c>
    </row>
    <row r="9" spans="1:4" ht="124">
      <c r="A9" s="21">
        <v>5</v>
      </c>
      <c r="B9" s="30" t="s">
        <v>89</v>
      </c>
      <c r="C9" s="37" t="s">
        <v>124</v>
      </c>
      <c r="D9" s="22" t="s">
        <v>90</v>
      </c>
    </row>
    <row r="10" spans="1:4" ht="62">
      <c r="A10" s="21">
        <v>6</v>
      </c>
      <c r="B10" s="30" t="s">
        <v>16</v>
      </c>
      <c r="C10" s="36" t="s">
        <v>123</v>
      </c>
      <c r="D10" s="22" t="s">
        <v>90</v>
      </c>
    </row>
    <row r="11" spans="1:4" ht="156.75" customHeight="1">
      <c r="A11" s="21">
        <v>7</v>
      </c>
      <c r="B11" s="23" t="s">
        <v>18</v>
      </c>
      <c r="C11" s="38" t="s">
        <v>127</v>
      </c>
      <c r="D11" s="22" t="s">
        <v>90</v>
      </c>
    </row>
    <row r="12" spans="1:4" ht="62">
      <c r="A12" s="21">
        <v>8</v>
      </c>
      <c r="B12" s="23" t="s">
        <v>51</v>
      </c>
      <c r="C12" s="38" t="s">
        <v>97</v>
      </c>
      <c r="D12" s="22" t="s">
        <v>90</v>
      </c>
    </row>
    <row r="13" spans="1:4" ht="155">
      <c r="A13" s="21">
        <f>A12+1</f>
        <v>9</v>
      </c>
      <c r="B13" s="23" t="s">
        <v>20</v>
      </c>
      <c r="C13" s="38" t="s">
        <v>128</v>
      </c>
      <c r="D13" s="22" t="s">
        <v>90</v>
      </c>
    </row>
    <row r="14" spans="1:4" ht="155">
      <c r="A14" s="21">
        <f t="shared" ref="A14:A28" si="0">A13+1</f>
        <v>10</v>
      </c>
      <c r="B14" s="23" t="s">
        <v>22</v>
      </c>
      <c r="C14" s="38" t="s">
        <v>129</v>
      </c>
      <c r="D14" s="22" t="s">
        <v>90</v>
      </c>
    </row>
    <row r="15" spans="1:4" ht="124">
      <c r="A15" s="21">
        <f t="shared" si="0"/>
        <v>11</v>
      </c>
      <c r="B15" s="23" t="s">
        <v>24</v>
      </c>
      <c r="C15" s="38" t="s">
        <v>130</v>
      </c>
      <c r="D15" s="22" t="s">
        <v>90</v>
      </c>
    </row>
    <row r="16" spans="1:4" ht="93">
      <c r="A16" s="21">
        <f t="shared" si="0"/>
        <v>12</v>
      </c>
      <c r="B16" s="23" t="s">
        <v>25</v>
      </c>
      <c r="C16" s="39" t="s">
        <v>96</v>
      </c>
      <c r="D16" s="22" t="s">
        <v>90</v>
      </c>
    </row>
    <row r="17" spans="1:4" ht="409.5">
      <c r="A17" s="21">
        <f t="shared" si="0"/>
        <v>13</v>
      </c>
      <c r="B17" s="23" t="s">
        <v>26</v>
      </c>
      <c r="C17" s="41" t="s">
        <v>135</v>
      </c>
      <c r="D17" s="33" t="s">
        <v>92</v>
      </c>
    </row>
    <row r="18" spans="1:4" ht="62">
      <c r="A18" s="21">
        <f t="shared" si="0"/>
        <v>14</v>
      </c>
      <c r="B18" s="23" t="s">
        <v>28</v>
      </c>
      <c r="C18" s="38" t="s">
        <v>95</v>
      </c>
      <c r="D18" s="22" t="s">
        <v>90</v>
      </c>
    </row>
    <row r="19" spans="1:4" ht="248">
      <c r="A19" s="21">
        <f t="shared" si="0"/>
        <v>15</v>
      </c>
      <c r="B19" s="23" t="s">
        <v>87</v>
      </c>
      <c r="C19" s="42" t="s">
        <v>136</v>
      </c>
      <c r="D19" s="33" t="s">
        <v>92</v>
      </c>
    </row>
    <row r="20" spans="1:4" ht="124">
      <c r="A20" s="21">
        <f t="shared" si="0"/>
        <v>16</v>
      </c>
      <c r="B20" s="23" t="s">
        <v>31</v>
      </c>
      <c r="C20" s="40" t="s">
        <v>110</v>
      </c>
      <c r="D20" s="33" t="s">
        <v>92</v>
      </c>
    </row>
    <row r="21" spans="1:4" ht="409.5">
      <c r="A21" s="26">
        <f t="shared" si="0"/>
        <v>17</v>
      </c>
      <c r="B21" s="27" t="s">
        <v>88</v>
      </c>
      <c r="C21" s="43" t="s">
        <v>138</v>
      </c>
      <c r="D21" s="33" t="s">
        <v>92</v>
      </c>
    </row>
    <row r="22" spans="1:4" ht="93">
      <c r="A22" s="21">
        <f>A21+1</f>
        <v>18</v>
      </c>
      <c r="B22" s="23" t="s">
        <v>34</v>
      </c>
      <c r="C22" s="39" t="s">
        <v>113</v>
      </c>
      <c r="D22" s="22" t="s">
        <v>90</v>
      </c>
    </row>
    <row r="23" spans="1:4" ht="186">
      <c r="A23" s="21">
        <f t="shared" si="0"/>
        <v>19</v>
      </c>
      <c r="B23" s="23" t="s">
        <v>36</v>
      </c>
      <c r="C23" s="39" t="s">
        <v>112</v>
      </c>
      <c r="D23" s="22" t="s">
        <v>90</v>
      </c>
    </row>
    <row r="24" spans="1:4" ht="93">
      <c r="A24" s="21">
        <f t="shared" si="0"/>
        <v>20</v>
      </c>
      <c r="B24" s="23" t="s">
        <v>38</v>
      </c>
      <c r="C24" s="38" t="s">
        <v>101</v>
      </c>
      <c r="D24" s="22" t="s">
        <v>90</v>
      </c>
    </row>
    <row r="25" spans="1:4" ht="152" customHeight="1">
      <c r="A25" s="21">
        <f t="shared" si="0"/>
        <v>21</v>
      </c>
      <c r="B25" s="23" t="s">
        <v>99</v>
      </c>
      <c r="C25" s="44" t="s">
        <v>100</v>
      </c>
      <c r="D25" s="33" t="s">
        <v>92</v>
      </c>
    </row>
    <row r="26" spans="1:4" ht="217">
      <c r="A26" s="21">
        <f t="shared" si="0"/>
        <v>22</v>
      </c>
      <c r="B26" s="23" t="s">
        <v>79</v>
      </c>
      <c r="C26" s="31" t="s">
        <v>43</v>
      </c>
      <c r="D26" s="31" t="s">
        <v>43</v>
      </c>
    </row>
    <row r="27" spans="1:4" ht="62">
      <c r="A27" s="21">
        <f t="shared" si="0"/>
        <v>23</v>
      </c>
      <c r="B27" s="23" t="s">
        <v>42</v>
      </c>
      <c r="C27" s="31" t="s">
        <v>43</v>
      </c>
      <c r="D27" s="31" t="s">
        <v>43</v>
      </c>
    </row>
    <row r="28" spans="1:4" ht="62.5" thickBot="1">
      <c r="A28" s="21">
        <f t="shared" si="0"/>
        <v>24</v>
      </c>
      <c r="B28" s="28" t="s">
        <v>45</v>
      </c>
      <c r="C28" s="31" t="s">
        <v>43</v>
      </c>
      <c r="D28" s="31" t="s">
        <v>43</v>
      </c>
    </row>
  </sheetData>
  <mergeCells count="3">
    <mergeCell ref="A1:D1"/>
    <mergeCell ref="A2:D2"/>
    <mergeCell ref="A3:D3"/>
  </mergeCells>
  <pageMargins left="0.75" right="0.75" top="1" bottom="1" header="0.5" footer="0.5"/>
  <pageSetup paperSize="9" scale="3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8E669-BBA5-4D6B-ADE8-E0CB7E81AB30}">
  <sheetPr>
    <pageSetUpPr fitToPage="1"/>
  </sheetPr>
  <dimension ref="A1:D28"/>
  <sheetViews>
    <sheetView topLeftCell="A16" zoomScale="49" zoomScaleNormal="100" zoomScaleSheetLayoutView="55" workbookViewId="0">
      <selection activeCell="C17" sqref="C17"/>
    </sheetView>
  </sheetViews>
  <sheetFormatPr defaultColWidth="9.1796875" defaultRowHeight="28.5"/>
  <cols>
    <col min="1" max="1" width="9.1796875" style="2"/>
    <col min="2" max="2" width="72.81640625" style="2" customWidth="1"/>
    <col min="3" max="3" width="110.36328125" style="2" customWidth="1"/>
    <col min="4" max="4" width="43.81640625" style="2" customWidth="1"/>
    <col min="5" max="16384" width="9.1796875" style="2"/>
  </cols>
  <sheetData>
    <row r="1" spans="1:4" ht="31">
      <c r="A1" s="58" t="s">
        <v>103</v>
      </c>
      <c r="B1" s="59"/>
      <c r="C1" s="60"/>
      <c r="D1" s="61"/>
    </row>
    <row r="2" spans="1:4" ht="31">
      <c r="A2" s="62" t="s">
        <v>107</v>
      </c>
      <c r="B2" s="63"/>
      <c r="C2" s="64"/>
      <c r="D2" s="65"/>
    </row>
    <row r="3" spans="1:4" ht="31">
      <c r="A3" s="62" t="s">
        <v>104</v>
      </c>
      <c r="B3" s="63"/>
      <c r="C3" s="64"/>
      <c r="D3" s="65"/>
    </row>
    <row r="4" spans="1:4" ht="62">
      <c r="A4" s="24" t="s">
        <v>0</v>
      </c>
      <c r="B4" s="25" t="s">
        <v>1</v>
      </c>
      <c r="C4" s="25" t="s">
        <v>91</v>
      </c>
      <c r="D4" s="32" t="s">
        <v>3</v>
      </c>
    </row>
    <row r="5" spans="1:4" ht="217">
      <c r="A5" s="21">
        <v>1</v>
      </c>
      <c r="B5" s="30" t="s">
        <v>86</v>
      </c>
      <c r="C5" s="34" t="s">
        <v>132</v>
      </c>
      <c r="D5" s="22" t="s">
        <v>90</v>
      </c>
    </row>
    <row r="6" spans="1:4" ht="93">
      <c r="A6" s="21">
        <v>2</v>
      </c>
      <c r="B6" s="29" t="s">
        <v>7</v>
      </c>
      <c r="C6" s="34" t="s">
        <v>121</v>
      </c>
      <c r="D6" s="22" t="s">
        <v>90</v>
      </c>
    </row>
    <row r="7" spans="1:4" ht="31">
      <c r="A7" s="21">
        <v>3</v>
      </c>
      <c r="B7" s="29" t="s">
        <v>59</v>
      </c>
      <c r="C7" s="35" t="s">
        <v>93</v>
      </c>
      <c r="D7" s="22" t="s">
        <v>90</v>
      </c>
    </row>
    <row r="8" spans="1:4" ht="93">
      <c r="A8" s="21">
        <v>4</v>
      </c>
      <c r="B8" s="30" t="s">
        <v>11</v>
      </c>
      <c r="C8" s="36" t="s">
        <v>94</v>
      </c>
      <c r="D8" s="22" t="s">
        <v>90</v>
      </c>
    </row>
    <row r="9" spans="1:4" ht="124">
      <c r="A9" s="21">
        <v>5</v>
      </c>
      <c r="B9" s="30" t="s">
        <v>89</v>
      </c>
      <c r="C9" s="37" t="s">
        <v>124</v>
      </c>
      <c r="D9" s="22" t="s">
        <v>90</v>
      </c>
    </row>
    <row r="10" spans="1:4" ht="62">
      <c r="A10" s="21">
        <v>6</v>
      </c>
      <c r="B10" s="30" t="s">
        <v>16</v>
      </c>
      <c r="C10" s="36" t="s">
        <v>123</v>
      </c>
      <c r="D10" s="22" t="s">
        <v>90</v>
      </c>
    </row>
    <row r="11" spans="1:4" ht="156.75" customHeight="1">
      <c r="A11" s="21">
        <v>7</v>
      </c>
      <c r="B11" s="23" t="s">
        <v>18</v>
      </c>
      <c r="C11" s="38" t="s">
        <v>127</v>
      </c>
      <c r="D11" s="22" t="s">
        <v>90</v>
      </c>
    </row>
    <row r="12" spans="1:4" ht="62">
      <c r="A12" s="21">
        <v>8</v>
      </c>
      <c r="B12" s="23" t="s">
        <v>51</v>
      </c>
      <c r="C12" s="38" t="s">
        <v>97</v>
      </c>
      <c r="D12" s="22" t="s">
        <v>90</v>
      </c>
    </row>
    <row r="13" spans="1:4" ht="155">
      <c r="A13" s="21">
        <f>A12+1</f>
        <v>9</v>
      </c>
      <c r="B13" s="23" t="s">
        <v>20</v>
      </c>
      <c r="C13" s="38" t="s">
        <v>128</v>
      </c>
      <c r="D13" s="22" t="s">
        <v>90</v>
      </c>
    </row>
    <row r="14" spans="1:4" ht="155">
      <c r="A14" s="21">
        <f t="shared" ref="A14:A28" si="0">A13+1</f>
        <v>10</v>
      </c>
      <c r="B14" s="23" t="s">
        <v>22</v>
      </c>
      <c r="C14" s="38" t="s">
        <v>129</v>
      </c>
      <c r="D14" s="22" t="s">
        <v>90</v>
      </c>
    </row>
    <row r="15" spans="1:4" ht="124">
      <c r="A15" s="21">
        <f t="shared" si="0"/>
        <v>11</v>
      </c>
      <c r="B15" s="23" t="s">
        <v>24</v>
      </c>
      <c r="C15" s="38" t="s">
        <v>130</v>
      </c>
      <c r="D15" s="22" t="s">
        <v>90</v>
      </c>
    </row>
    <row r="16" spans="1:4" ht="93">
      <c r="A16" s="21">
        <f t="shared" si="0"/>
        <v>12</v>
      </c>
      <c r="B16" s="23" t="s">
        <v>25</v>
      </c>
      <c r="C16" s="39" t="s">
        <v>96</v>
      </c>
      <c r="D16" s="22" t="s">
        <v>90</v>
      </c>
    </row>
    <row r="17" spans="1:4" ht="409.5">
      <c r="A17" s="21">
        <f t="shared" si="0"/>
        <v>13</v>
      </c>
      <c r="B17" s="23" t="s">
        <v>26</v>
      </c>
      <c r="C17" s="41" t="s">
        <v>135</v>
      </c>
      <c r="D17" s="33" t="s">
        <v>92</v>
      </c>
    </row>
    <row r="18" spans="1:4" ht="62">
      <c r="A18" s="21">
        <f t="shared" si="0"/>
        <v>14</v>
      </c>
      <c r="B18" s="23" t="s">
        <v>28</v>
      </c>
      <c r="C18" s="38" t="s">
        <v>95</v>
      </c>
      <c r="D18" s="22" t="s">
        <v>90</v>
      </c>
    </row>
    <row r="19" spans="1:4" ht="248">
      <c r="A19" s="21">
        <f t="shared" si="0"/>
        <v>15</v>
      </c>
      <c r="B19" s="23" t="s">
        <v>87</v>
      </c>
      <c r="C19" s="42" t="s">
        <v>136</v>
      </c>
      <c r="D19" s="33" t="s">
        <v>92</v>
      </c>
    </row>
    <row r="20" spans="1:4" ht="124">
      <c r="A20" s="21">
        <f t="shared" si="0"/>
        <v>16</v>
      </c>
      <c r="B20" s="23" t="s">
        <v>31</v>
      </c>
      <c r="C20" s="40" t="s">
        <v>110</v>
      </c>
      <c r="D20" s="33" t="s">
        <v>92</v>
      </c>
    </row>
    <row r="21" spans="1:4" ht="409.5">
      <c r="A21" s="26">
        <f t="shared" si="0"/>
        <v>17</v>
      </c>
      <c r="B21" s="27" t="s">
        <v>88</v>
      </c>
      <c r="C21" s="43" t="s">
        <v>138</v>
      </c>
      <c r="D21" s="33" t="s">
        <v>92</v>
      </c>
    </row>
    <row r="22" spans="1:4" ht="93">
      <c r="A22" s="21">
        <f>A21+1</f>
        <v>18</v>
      </c>
      <c r="B22" s="23" t="s">
        <v>34</v>
      </c>
      <c r="C22" s="39" t="s">
        <v>111</v>
      </c>
      <c r="D22" s="22" t="s">
        <v>90</v>
      </c>
    </row>
    <row r="23" spans="1:4" ht="186">
      <c r="A23" s="21">
        <f t="shared" si="0"/>
        <v>19</v>
      </c>
      <c r="B23" s="23" t="s">
        <v>36</v>
      </c>
      <c r="C23" s="39" t="s">
        <v>116</v>
      </c>
      <c r="D23" s="22" t="s">
        <v>90</v>
      </c>
    </row>
    <row r="24" spans="1:4" ht="93">
      <c r="A24" s="21">
        <f t="shared" si="0"/>
        <v>20</v>
      </c>
      <c r="B24" s="23" t="s">
        <v>38</v>
      </c>
      <c r="C24" s="38" t="s">
        <v>101</v>
      </c>
      <c r="D24" s="22" t="s">
        <v>90</v>
      </c>
    </row>
    <row r="25" spans="1:4" ht="152" customHeight="1">
      <c r="A25" s="21">
        <f t="shared" si="0"/>
        <v>21</v>
      </c>
      <c r="B25" s="23" t="s">
        <v>99</v>
      </c>
      <c r="C25" s="44" t="s">
        <v>100</v>
      </c>
      <c r="D25" s="33" t="s">
        <v>92</v>
      </c>
    </row>
    <row r="26" spans="1:4" ht="217">
      <c r="A26" s="21">
        <f t="shared" si="0"/>
        <v>22</v>
      </c>
      <c r="B26" s="23" t="s">
        <v>79</v>
      </c>
      <c r="C26" s="31" t="s">
        <v>43</v>
      </c>
      <c r="D26" s="31" t="s">
        <v>43</v>
      </c>
    </row>
    <row r="27" spans="1:4" ht="62">
      <c r="A27" s="21">
        <f t="shared" si="0"/>
        <v>23</v>
      </c>
      <c r="B27" s="23" t="s">
        <v>42</v>
      </c>
      <c r="C27" s="31" t="s">
        <v>43</v>
      </c>
      <c r="D27" s="31" t="s">
        <v>43</v>
      </c>
    </row>
    <row r="28" spans="1:4" ht="62.5" thickBot="1">
      <c r="A28" s="21">
        <f t="shared" si="0"/>
        <v>24</v>
      </c>
      <c r="B28" s="28" t="s">
        <v>45</v>
      </c>
      <c r="C28" s="31" t="s">
        <v>43</v>
      </c>
      <c r="D28" s="31" t="s">
        <v>43</v>
      </c>
    </row>
  </sheetData>
  <mergeCells count="3">
    <mergeCell ref="A1:D1"/>
    <mergeCell ref="A2:D2"/>
    <mergeCell ref="A3:D3"/>
  </mergeCells>
  <pageMargins left="0.75" right="0.75" top="1" bottom="1" header="0.5" footer="0.5"/>
  <pageSetup paperSize="9" scale="3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A169B2-85A5-4547-98FF-9B576850AB2E}">
  <sheetPr>
    <pageSetUpPr fitToPage="1"/>
  </sheetPr>
  <dimension ref="A1:D28"/>
  <sheetViews>
    <sheetView topLeftCell="A16" zoomScale="49" zoomScaleNormal="100" zoomScaleSheetLayoutView="55" workbookViewId="0">
      <selection activeCell="C17" sqref="C17"/>
    </sheetView>
  </sheetViews>
  <sheetFormatPr defaultColWidth="9.1796875" defaultRowHeight="28.5"/>
  <cols>
    <col min="1" max="1" width="9.1796875" style="2"/>
    <col min="2" max="2" width="72.81640625" style="2" customWidth="1"/>
    <col min="3" max="3" width="110.36328125" style="2" customWidth="1"/>
    <col min="4" max="4" width="43.81640625" style="2" customWidth="1"/>
    <col min="5" max="16384" width="9.1796875" style="2"/>
  </cols>
  <sheetData>
    <row r="1" spans="1:4" ht="31">
      <c r="A1" s="58" t="s">
        <v>103</v>
      </c>
      <c r="B1" s="59"/>
      <c r="C1" s="60"/>
      <c r="D1" s="61"/>
    </row>
    <row r="2" spans="1:4" ht="31">
      <c r="A2" s="62" t="s">
        <v>108</v>
      </c>
      <c r="B2" s="63"/>
      <c r="C2" s="64"/>
      <c r="D2" s="65"/>
    </row>
    <row r="3" spans="1:4" ht="31">
      <c r="A3" s="62" t="s">
        <v>104</v>
      </c>
      <c r="B3" s="63"/>
      <c r="C3" s="64"/>
      <c r="D3" s="65"/>
    </row>
    <row r="4" spans="1:4" ht="62">
      <c r="A4" s="24" t="s">
        <v>0</v>
      </c>
      <c r="B4" s="25" t="s">
        <v>1</v>
      </c>
      <c r="C4" s="25" t="s">
        <v>91</v>
      </c>
      <c r="D4" s="32" t="s">
        <v>3</v>
      </c>
    </row>
    <row r="5" spans="1:4" ht="217">
      <c r="A5" s="21">
        <v>1</v>
      </c>
      <c r="B5" s="30" t="s">
        <v>86</v>
      </c>
      <c r="C5" s="34" t="s">
        <v>133</v>
      </c>
      <c r="D5" s="22" t="s">
        <v>90</v>
      </c>
    </row>
    <row r="6" spans="1:4" ht="93">
      <c r="A6" s="21">
        <v>2</v>
      </c>
      <c r="B6" s="29" t="s">
        <v>7</v>
      </c>
      <c r="C6" s="34" t="s">
        <v>121</v>
      </c>
      <c r="D6" s="22" t="s">
        <v>90</v>
      </c>
    </row>
    <row r="7" spans="1:4" ht="31">
      <c r="A7" s="21">
        <v>3</v>
      </c>
      <c r="B7" s="29" t="s">
        <v>59</v>
      </c>
      <c r="C7" s="35" t="s">
        <v>93</v>
      </c>
      <c r="D7" s="22" t="s">
        <v>90</v>
      </c>
    </row>
    <row r="8" spans="1:4" ht="93">
      <c r="A8" s="21">
        <v>4</v>
      </c>
      <c r="B8" s="30" t="s">
        <v>11</v>
      </c>
      <c r="C8" s="36" t="s">
        <v>94</v>
      </c>
      <c r="D8" s="22" t="s">
        <v>90</v>
      </c>
    </row>
    <row r="9" spans="1:4" ht="124">
      <c r="A9" s="21">
        <v>5</v>
      </c>
      <c r="B9" s="30" t="s">
        <v>89</v>
      </c>
      <c r="C9" s="37" t="s">
        <v>124</v>
      </c>
      <c r="D9" s="22" t="s">
        <v>90</v>
      </c>
    </row>
    <row r="10" spans="1:4" ht="62">
      <c r="A10" s="21">
        <v>6</v>
      </c>
      <c r="B10" s="30" t="s">
        <v>16</v>
      </c>
      <c r="C10" s="36" t="s">
        <v>123</v>
      </c>
      <c r="D10" s="22" t="s">
        <v>90</v>
      </c>
    </row>
    <row r="11" spans="1:4" ht="156.75" customHeight="1">
      <c r="A11" s="21">
        <v>7</v>
      </c>
      <c r="B11" s="23" t="s">
        <v>18</v>
      </c>
      <c r="C11" s="38" t="s">
        <v>127</v>
      </c>
      <c r="D11" s="22" t="s">
        <v>90</v>
      </c>
    </row>
    <row r="12" spans="1:4" ht="62">
      <c r="A12" s="21">
        <v>8</v>
      </c>
      <c r="B12" s="23" t="s">
        <v>51</v>
      </c>
      <c r="C12" s="38" t="s">
        <v>120</v>
      </c>
      <c r="D12" s="22" t="s">
        <v>90</v>
      </c>
    </row>
    <row r="13" spans="1:4" ht="155">
      <c r="A13" s="21">
        <f>A12+1</f>
        <v>9</v>
      </c>
      <c r="B13" s="23" t="s">
        <v>20</v>
      </c>
      <c r="C13" s="38" t="s">
        <v>128</v>
      </c>
      <c r="D13" s="22" t="s">
        <v>90</v>
      </c>
    </row>
    <row r="14" spans="1:4" ht="155">
      <c r="A14" s="21">
        <f t="shared" ref="A14:A28" si="0">A13+1</f>
        <v>10</v>
      </c>
      <c r="B14" s="23" t="s">
        <v>22</v>
      </c>
      <c r="C14" s="38" t="s">
        <v>129</v>
      </c>
      <c r="D14" s="22" t="s">
        <v>90</v>
      </c>
    </row>
    <row r="15" spans="1:4" ht="124">
      <c r="A15" s="21">
        <f t="shared" si="0"/>
        <v>11</v>
      </c>
      <c r="B15" s="23" t="s">
        <v>24</v>
      </c>
      <c r="C15" s="38" t="s">
        <v>130</v>
      </c>
      <c r="D15" s="22" t="s">
        <v>90</v>
      </c>
    </row>
    <row r="16" spans="1:4" ht="93">
      <c r="A16" s="21">
        <f t="shared" si="0"/>
        <v>12</v>
      </c>
      <c r="B16" s="23" t="s">
        <v>25</v>
      </c>
      <c r="C16" s="39" t="s">
        <v>96</v>
      </c>
      <c r="D16" s="22" t="s">
        <v>90</v>
      </c>
    </row>
    <row r="17" spans="1:4" ht="409.5">
      <c r="A17" s="21">
        <f t="shared" si="0"/>
        <v>13</v>
      </c>
      <c r="B17" s="23" t="s">
        <v>26</v>
      </c>
      <c r="C17" s="41" t="s">
        <v>135</v>
      </c>
      <c r="D17" s="33" t="s">
        <v>92</v>
      </c>
    </row>
    <row r="18" spans="1:4" ht="62">
      <c r="A18" s="21">
        <f t="shared" si="0"/>
        <v>14</v>
      </c>
      <c r="B18" s="23" t="s">
        <v>28</v>
      </c>
      <c r="C18" s="38" t="s">
        <v>95</v>
      </c>
      <c r="D18" s="22" t="s">
        <v>90</v>
      </c>
    </row>
    <row r="19" spans="1:4" ht="248">
      <c r="A19" s="21">
        <f t="shared" si="0"/>
        <v>15</v>
      </c>
      <c r="B19" s="23" t="s">
        <v>87</v>
      </c>
      <c r="C19" s="42" t="s">
        <v>136</v>
      </c>
      <c r="D19" s="33" t="s">
        <v>92</v>
      </c>
    </row>
    <row r="20" spans="1:4" ht="124">
      <c r="A20" s="21">
        <f t="shared" si="0"/>
        <v>16</v>
      </c>
      <c r="B20" s="23" t="s">
        <v>31</v>
      </c>
      <c r="C20" s="40" t="s">
        <v>110</v>
      </c>
      <c r="D20" s="33" t="s">
        <v>92</v>
      </c>
    </row>
    <row r="21" spans="1:4" ht="409.5">
      <c r="A21" s="26">
        <f t="shared" si="0"/>
        <v>17</v>
      </c>
      <c r="B21" s="27" t="s">
        <v>88</v>
      </c>
      <c r="C21" s="43" t="s">
        <v>138</v>
      </c>
      <c r="D21" s="33" t="s">
        <v>92</v>
      </c>
    </row>
    <row r="22" spans="1:4" ht="93">
      <c r="A22" s="21">
        <f>A21+1</f>
        <v>18</v>
      </c>
      <c r="B22" s="23" t="s">
        <v>34</v>
      </c>
      <c r="C22" s="39" t="s">
        <v>114</v>
      </c>
      <c r="D22" s="22" t="s">
        <v>90</v>
      </c>
    </row>
    <row r="23" spans="1:4" ht="186">
      <c r="A23" s="21">
        <f t="shared" si="0"/>
        <v>19</v>
      </c>
      <c r="B23" s="23" t="s">
        <v>36</v>
      </c>
      <c r="C23" s="39" t="s">
        <v>117</v>
      </c>
      <c r="D23" s="22" t="s">
        <v>90</v>
      </c>
    </row>
    <row r="24" spans="1:4" ht="93">
      <c r="A24" s="21">
        <f t="shared" si="0"/>
        <v>20</v>
      </c>
      <c r="B24" s="23" t="s">
        <v>38</v>
      </c>
      <c r="C24" s="38" t="s">
        <v>101</v>
      </c>
      <c r="D24" s="22" t="s">
        <v>90</v>
      </c>
    </row>
    <row r="25" spans="1:4" ht="152" customHeight="1">
      <c r="A25" s="21">
        <f t="shared" si="0"/>
        <v>21</v>
      </c>
      <c r="B25" s="23" t="s">
        <v>99</v>
      </c>
      <c r="C25" s="44" t="s">
        <v>100</v>
      </c>
      <c r="D25" s="33" t="s">
        <v>92</v>
      </c>
    </row>
    <row r="26" spans="1:4" ht="217">
      <c r="A26" s="21">
        <f t="shared" si="0"/>
        <v>22</v>
      </c>
      <c r="B26" s="23" t="s">
        <v>79</v>
      </c>
      <c r="C26" s="31" t="s">
        <v>43</v>
      </c>
      <c r="D26" s="31" t="s">
        <v>43</v>
      </c>
    </row>
    <row r="27" spans="1:4" ht="62">
      <c r="A27" s="21">
        <f t="shared" si="0"/>
        <v>23</v>
      </c>
      <c r="B27" s="23" t="s">
        <v>42</v>
      </c>
      <c r="C27" s="31" t="s">
        <v>43</v>
      </c>
      <c r="D27" s="31" t="s">
        <v>43</v>
      </c>
    </row>
    <row r="28" spans="1:4" ht="62.5" thickBot="1">
      <c r="A28" s="21">
        <f t="shared" si="0"/>
        <v>24</v>
      </c>
      <c r="B28" s="28" t="s">
        <v>45</v>
      </c>
      <c r="C28" s="31" t="s">
        <v>43</v>
      </c>
      <c r="D28" s="31" t="s">
        <v>43</v>
      </c>
    </row>
  </sheetData>
  <mergeCells count="3">
    <mergeCell ref="A1:D1"/>
    <mergeCell ref="A2:D2"/>
    <mergeCell ref="A3:D3"/>
  </mergeCells>
  <pageMargins left="0.75" right="0.75" top="1" bottom="1" header="0.5" footer="0.5"/>
  <pageSetup paperSize="9" scale="3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BAD2D7-7FF4-47AF-B8A3-48675EDCF766}">
  <sheetPr>
    <pageSetUpPr fitToPage="1"/>
  </sheetPr>
  <dimension ref="A1:D28"/>
  <sheetViews>
    <sheetView tabSelected="1" zoomScale="49" zoomScaleNormal="100" zoomScaleSheetLayoutView="55" workbookViewId="0">
      <selection activeCell="C17" sqref="C17"/>
    </sheetView>
  </sheetViews>
  <sheetFormatPr defaultColWidth="9.1796875" defaultRowHeight="28.5"/>
  <cols>
    <col min="1" max="1" width="9.1796875" style="2"/>
    <col min="2" max="2" width="72.81640625" style="2" customWidth="1"/>
    <col min="3" max="3" width="110.36328125" style="2" customWidth="1"/>
    <col min="4" max="4" width="43.81640625" style="2" customWidth="1"/>
    <col min="5" max="16384" width="9.1796875" style="2"/>
  </cols>
  <sheetData>
    <row r="1" spans="1:4" ht="31">
      <c r="A1" s="58" t="s">
        <v>103</v>
      </c>
      <c r="B1" s="59"/>
      <c r="C1" s="60"/>
      <c r="D1" s="61"/>
    </row>
    <row r="2" spans="1:4" ht="31">
      <c r="A2" s="62" t="s">
        <v>109</v>
      </c>
      <c r="B2" s="63"/>
      <c r="C2" s="64"/>
      <c r="D2" s="65"/>
    </row>
    <row r="3" spans="1:4" ht="31">
      <c r="A3" s="62" t="s">
        <v>104</v>
      </c>
      <c r="B3" s="63"/>
      <c r="C3" s="64"/>
      <c r="D3" s="65"/>
    </row>
    <row r="4" spans="1:4" ht="62">
      <c r="A4" s="24" t="s">
        <v>0</v>
      </c>
      <c r="B4" s="25" t="s">
        <v>1</v>
      </c>
      <c r="C4" s="25" t="s">
        <v>91</v>
      </c>
      <c r="D4" s="32" t="s">
        <v>3</v>
      </c>
    </row>
    <row r="5" spans="1:4" ht="217">
      <c r="A5" s="21">
        <v>1</v>
      </c>
      <c r="B5" s="30" t="s">
        <v>86</v>
      </c>
      <c r="C5" s="34" t="s">
        <v>134</v>
      </c>
      <c r="D5" s="22" t="s">
        <v>90</v>
      </c>
    </row>
    <row r="6" spans="1:4" ht="93">
      <c r="A6" s="21">
        <v>2</v>
      </c>
      <c r="B6" s="29" t="s">
        <v>7</v>
      </c>
      <c r="C6" s="34" t="s">
        <v>121</v>
      </c>
      <c r="D6" s="22" t="s">
        <v>90</v>
      </c>
    </row>
    <row r="7" spans="1:4" ht="31">
      <c r="A7" s="21">
        <v>3</v>
      </c>
      <c r="B7" s="29" t="s">
        <v>59</v>
      </c>
      <c r="C7" s="35" t="s">
        <v>93</v>
      </c>
      <c r="D7" s="22" t="s">
        <v>90</v>
      </c>
    </row>
    <row r="8" spans="1:4" ht="93">
      <c r="A8" s="21">
        <v>4</v>
      </c>
      <c r="B8" s="30" t="s">
        <v>11</v>
      </c>
      <c r="C8" s="36" t="s">
        <v>94</v>
      </c>
      <c r="D8" s="22" t="s">
        <v>90</v>
      </c>
    </row>
    <row r="9" spans="1:4" ht="124">
      <c r="A9" s="21">
        <v>5</v>
      </c>
      <c r="B9" s="30" t="s">
        <v>89</v>
      </c>
      <c r="C9" s="37" t="s">
        <v>124</v>
      </c>
      <c r="D9" s="22" t="s">
        <v>90</v>
      </c>
    </row>
    <row r="10" spans="1:4" ht="62">
      <c r="A10" s="21">
        <v>6</v>
      </c>
      <c r="B10" s="30" t="s">
        <v>16</v>
      </c>
      <c r="C10" s="36" t="s">
        <v>123</v>
      </c>
      <c r="D10" s="22" t="s">
        <v>90</v>
      </c>
    </row>
    <row r="11" spans="1:4" ht="156.75" customHeight="1">
      <c r="A11" s="21">
        <v>7</v>
      </c>
      <c r="B11" s="23" t="s">
        <v>18</v>
      </c>
      <c r="C11" s="38" t="s">
        <v>127</v>
      </c>
      <c r="D11" s="22" t="s">
        <v>90</v>
      </c>
    </row>
    <row r="12" spans="1:4" ht="62">
      <c r="A12" s="21">
        <v>8</v>
      </c>
      <c r="B12" s="23" t="s">
        <v>51</v>
      </c>
      <c r="C12" s="38" t="s">
        <v>97</v>
      </c>
      <c r="D12" s="22" t="s">
        <v>90</v>
      </c>
    </row>
    <row r="13" spans="1:4" ht="155">
      <c r="A13" s="21">
        <f>A12+1</f>
        <v>9</v>
      </c>
      <c r="B13" s="23" t="s">
        <v>20</v>
      </c>
      <c r="C13" s="38" t="s">
        <v>128</v>
      </c>
      <c r="D13" s="22" t="s">
        <v>90</v>
      </c>
    </row>
    <row r="14" spans="1:4" ht="155">
      <c r="A14" s="21">
        <f t="shared" ref="A14:A28" si="0">A13+1</f>
        <v>10</v>
      </c>
      <c r="B14" s="23" t="s">
        <v>22</v>
      </c>
      <c r="C14" s="38" t="s">
        <v>129</v>
      </c>
      <c r="D14" s="22" t="s">
        <v>90</v>
      </c>
    </row>
    <row r="15" spans="1:4" ht="124">
      <c r="A15" s="21">
        <f t="shared" si="0"/>
        <v>11</v>
      </c>
      <c r="B15" s="23" t="s">
        <v>24</v>
      </c>
      <c r="C15" s="38" t="s">
        <v>130</v>
      </c>
      <c r="D15" s="22" t="s">
        <v>90</v>
      </c>
    </row>
    <row r="16" spans="1:4" ht="93">
      <c r="A16" s="21">
        <f t="shared" si="0"/>
        <v>12</v>
      </c>
      <c r="B16" s="23" t="s">
        <v>25</v>
      </c>
      <c r="C16" s="39" t="s">
        <v>96</v>
      </c>
      <c r="D16" s="22" t="s">
        <v>90</v>
      </c>
    </row>
    <row r="17" spans="1:4" ht="409.5">
      <c r="A17" s="21">
        <f t="shared" si="0"/>
        <v>13</v>
      </c>
      <c r="B17" s="23" t="s">
        <v>26</v>
      </c>
      <c r="C17" s="41" t="s">
        <v>135</v>
      </c>
      <c r="D17" s="33" t="s">
        <v>92</v>
      </c>
    </row>
    <row r="18" spans="1:4" ht="62">
      <c r="A18" s="21">
        <f t="shared" si="0"/>
        <v>14</v>
      </c>
      <c r="B18" s="23" t="s">
        <v>28</v>
      </c>
      <c r="C18" s="38" t="s">
        <v>95</v>
      </c>
      <c r="D18" s="22" t="s">
        <v>90</v>
      </c>
    </row>
    <row r="19" spans="1:4" ht="248">
      <c r="A19" s="21">
        <f t="shared" si="0"/>
        <v>15</v>
      </c>
      <c r="B19" s="23" t="s">
        <v>87</v>
      </c>
      <c r="C19" s="42" t="s">
        <v>136</v>
      </c>
      <c r="D19" s="33" t="s">
        <v>92</v>
      </c>
    </row>
    <row r="20" spans="1:4" ht="124">
      <c r="A20" s="21">
        <f t="shared" si="0"/>
        <v>16</v>
      </c>
      <c r="B20" s="23" t="s">
        <v>31</v>
      </c>
      <c r="C20" s="40" t="s">
        <v>110</v>
      </c>
      <c r="D20" s="33" t="s">
        <v>92</v>
      </c>
    </row>
    <row r="21" spans="1:4" ht="409.5">
      <c r="A21" s="26">
        <f t="shared" si="0"/>
        <v>17</v>
      </c>
      <c r="B21" s="27" t="s">
        <v>88</v>
      </c>
      <c r="C21" s="43" t="s">
        <v>137</v>
      </c>
      <c r="D21" s="33" t="s">
        <v>92</v>
      </c>
    </row>
    <row r="22" spans="1:4" ht="93">
      <c r="A22" s="21">
        <f>A21+1</f>
        <v>18</v>
      </c>
      <c r="B22" s="23" t="s">
        <v>34</v>
      </c>
      <c r="C22" s="39" t="s">
        <v>115</v>
      </c>
      <c r="D22" s="22" t="s">
        <v>90</v>
      </c>
    </row>
    <row r="23" spans="1:4" ht="186">
      <c r="A23" s="21">
        <f t="shared" si="0"/>
        <v>19</v>
      </c>
      <c r="B23" s="23" t="s">
        <v>36</v>
      </c>
      <c r="C23" s="39" t="s">
        <v>118</v>
      </c>
      <c r="D23" s="22" t="s">
        <v>90</v>
      </c>
    </row>
    <row r="24" spans="1:4" ht="93">
      <c r="A24" s="21">
        <f t="shared" si="0"/>
        <v>20</v>
      </c>
      <c r="B24" s="23" t="s">
        <v>38</v>
      </c>
      <c r="C24" s="38" t="s">
        <v>101</v>
      </c>
      <c r="D24" s="22" t="s">
        <v>90</v>
      </c>
    </row>
    <row r="25" spans="1:4" ht="152" customHeight="1">
      <c r="A25" s="21">
        <f t="shared" si="0"/>
        <v>21</v>
      </c>
      <c r="B25" s="23" t="s">
        <v>119</v>
      </c>
      <c r="C25" s="44" t="s">
        <v>100</v>
      </c>
      <c r="D25" s="33" t="s">
        <v>92</v>
      </c>
    </row>
    <row r="26" spans="1:4" ht="217">
      <c r="A26" s="21">
        <f t="shared" si="0"/>
        <v>22</v>
      </c>
      <c r="B26" s="23" t="s">
        <v>79</v>
      </c>
      <c r="C26" s="31" t="s">
        <v>43</v>
      </c>
      <c r="D26" s="31" t="s">
        <v>43</v>
      </c>
    </row>
    <row r="27" spans="1:4" ht="62">
      <c r="A27" s="21">
        <f t="shared" si="0"/>
        <v>23</v>
      </c>
      <c r="B27" s="23" t="s">
        <v>42</v>
      </c>
      <c r="C27" s="31" t="s">
        <v>43</v>
      </c>
      <c r="D27" s="31" t="s">
        <v>43</v>
      </c>
    </row>
    <row r="28" spans="1:4" ht="62.5" thickBot="1">
      <c r="A28" s="21">
        <f t="shared" si="0"/>
        <v>24</v>
      </c>
      <c r="B28" s="28" t="s">
        <v>45</v>
      </c>
      <c r="C28" s="31" t="s">
        <v>43</v>
      </c>
      <c r="D28" s="31" t="s">
        <v>43</v>
      </c>
    </row>
  </sheetData>
  <mergeCells count="3">
    <mergeCell ref="A1:D1"/>
    <mergeCell ref="A2:D2"/>
    <mergeCell ref="A3:D3"/>
  </mergeCells>
  <pageMargins left="0.75" right="0.75" top="1" bottom="1" header="0.5" footer="0.5"/>
  <pageSetup paperSize="9" scale="3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Deep Freezer</vt:lpstr>
      <vt:lpstr>Deep Freezer (-20 degree)</vt:lpstr>
      <vt:lpstr>Hot Air Oven</vt:lpstr>
      <vt:lpstr>Incubator</vt:lpstr>
      <vt:lpstr>Water Bath</vt:lpstr>
      <vt:lpstr>BOD Incubator</vt:lpstr>
      <vt:lpstr>Deep Freezer (-20 degree C)</vt:lpstr>
      <vt:lpstr>'BOD Incubator'!Print_Area</vt:lpstr>
      <vt:lpstr>'Deep Freezer (-20 degree C)'!Print_Area</vt:lpstr>
      <vt:lpstr>'Hot Air Oven'!Print_Area</vt:lpstr>
      <vt:lpstr>Incubator!Print_Area</vt:lpstr>
      <vt:lpstr>'Water Bath'!Print_Area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Ranjan, Nilesh</cp:lastModifiedBy>
  <cp:lastPrinted>2023-07-18T08:29:42Z</cp:lastPrinted>
  <dcterms:created xsi:type="dcterms:W3CDTF">2015-06-05T18:17:00Z</dcterms:created>
  <dcterms:modified xsi:type="dcterms:W3CDTF">2024-12-11T07:57:38Z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