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ttps://apcdeloitte-my.sharepoint.com/personal/nileranjan_deloitte_com/Documents/Consulting/BMSICL/Bid Evaluation/ME/ME-379/Bid Evaluation/"/>
    </mc:Choice>
  </mc:AlternateContent>
  <xr:revisionPtr revIDLastSave="8" documentId="13_ncr:1_{1DB5C63E-8806-904B-85CF-F8B6E5C43455}" xr6:coauthVersionLast="47" xr6:coauthVersionMax="47" xr10:uidLastSave="{639F179C-59B3-40B6-8FAE-EB543C50C125}"/>
  <bookViews>
    <workbookView xWindow="-110" yWindow="-110" windowWidth="19420" windowHeight="10420" activeTab="2" xr2:uid="{00000000-000D-0000-FFFF-FFFF00000000}"/>
  </bookViews>
  <sheets>
    <sheet name="Deep Freezer" sheetId="22" state="hidden" r:id="rId1"/>
    <sheet name="Deep Freezer (-20 degree)" sheetId="23" state="hidden" r:id="rId2"/>
    <sheet name="Deep Freezer (-20 Degree C)" sheetId="40"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40" l="1"/>
  <c r="A14" i="40" s="1"/>
  <c r="A15" i="40" s="1"/>
  <c r="A16" i="40" s="1"/>
  <c r="A17" i="40" s="1"/>
  <c r="A18" i="40" s="1"/>
  <c r="A19" i="40" s="1"/>
  <c r="A20" i="40" s="1"/>
  <c r="A21" i="40" s="1"/>
  <c r="A22" i="40" s="1"/>
  <c r="A23" i="40" s="1"/>
  <c r="A24" i="40" s="1"/>
  <c r="A25" i="40" s="1"/>
  <c r="A26"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<sst xmlns="http://schemas.openxmlformats.org/spreadsheetml/2006/main" count="219" uniqueCount="121">
  <si>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</si>
  <si>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</si>
  <si>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</si>
  <si>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</si>
  <si>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</si>
  <si>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</si>
  <si>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</si>
  <si>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</si>
  <si>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</si>
  <si>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</si>
  <si>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</si>
  <si>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</si>
  <si>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</si>
  <si>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</si>
  <si>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</si>
  <si>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</si>
  <si>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</si>
  <si>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</si>
  <si>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</si>
  <si>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</si>
  <si>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</si>
  <si>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</si>
  <si>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</si>
  <si>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</si>
  <si>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</si>
  <si>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</si>
  <si>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</si>
  <si>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</si>
  <si>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</si>
  <si>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</si>
  <si>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</si>
  <si>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</si>
  <si>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</si>
  <si>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</si>
  <si>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</si>
  <si>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</si>
  <si>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</si>
  <si>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</si>
  <si>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</si>
  <si>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</si>
  <si>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</si>
  <si>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</si>
  <si>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</si>
  <si>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</si>
  <si>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</si>
  <si>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</si>
  <si>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</si>
  <si>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</si>
  <si>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</si>
  <si>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</si>
  <si>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</si>
  <si>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</si>
  <si>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</si>
  <si>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</si>
  <si>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</si>
  <si>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</si>
  <si>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</si>
  <si>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</si>
  <si>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</si>
  <si>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</si>
  <si>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</si>
  <si>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</si>
  <si>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</si>
  <si>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</si>
  <si>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</si>
  <si>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</si>
  <si>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</si>
  <si>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</si>
  <si>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</si>
  <si>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</si>
  <si>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</si>
  <si>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</si>
  <si>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</si>
  <si>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</si>
  <si>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</si>
  <si>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</si>
  <si>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</si>
  <si>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</si>
  <si>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</si>
  <si>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</si>
  <si>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</si>
  <si>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</si>
  <si>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</si>
  <si>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</si>
  <si>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</si>
  <si>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</si>
  <si>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</si>
  <si>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</si>
  <si>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</si>
  <si>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</si>
  <si>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</si>
  <si>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</si>
  <si>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</si>
  <si>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Not Applicable</t>
  </si>
  <si>
    <t>Item- Deep Freezer (-20 Degree)</t>
  </si>
  <si>
    <t>Technical Evaluation of Tender No. BMSICL/2024-25/ME-379</t>
  </si>
  <si>
    <t>Date of Technical Opening:- 29/11/2024</t>
  </si>
  <si>
    <t>PMU Observation</t>
  </si>
  <si>
    <t>BG No - 054GT02242990002, Dated: 25-10-2024, Issued By HDFC Bank Jaipur, Expiry Date: 30-07-2025, Amount - Rs 12,000/- submitted on pg no 5-11</t>
  </si>
  <si>
    <t xml:space="preserve">Amount - Rs 11,800/- receipt submitted pg no 1
</t>
  </si>
  <si>
    <t>Registration for Manufacturing:
Udyam Registration No. UDYAM-RJ-17-0016209 submitted pg no 13-14</t>
  </si>
  <si>
    <t>GST No.- 08AKHPS7105D1Z7 submitted pg no 18-20</t>
  </si>
  <si>
    <t>Bidder is PROPRIETORSHIP, 
GST No.- 08AKHPS7105D1Z7 submitted pg no 18-20</t>
  </si>
  <si>
    <t xml:space="preserve">Notarised Non Conviction Declaration as per Annexure 10 submitted on pg no 63-64 </t>
  </si>
  <si>
    <t>IT Return details are:
AY 2021-22 submitted on pg no 69
AY 2022-23 submitted on pg no 67
AY 2023-24 submitted on pg no 65</t>
  </si>
  <si>
    <t>Audit Report details are:
FY 2020-21 submitted on pg no 51-62
FY 2021-22 submitted on pg no 39-50
FY 2022-23 submitted on pg no 27-38</t>
  </si>
  <si>
    <t>P&amp;L Statement details are:
FY 2020-21 Submitted on pg no 77
FY 2021-22 Submitted on pg no 75
FY 2022-23 Submitted on pg no 73</t>
  </si>
  <si>
    <t>Balance Sheet details are:
FY 2020-21 Submitted on pg no 81
FY 2021-22 Submitted on pg no 80
FY 2022-23 Submitted on pg no 79</t>
  </si>
  <si>
    <t>Notarised bid form as per Annexure-1 submitted on pg no 87-88, Date of issue: 28-10-2024</t>
  </si>
  <si>
    <t xml:space="preserve">Bidder is OEM, Manufacturer's Authorization as per Annexure 5 submitted on pg no 82
</t>
  </si>
  <si>
    <t>CA certified Turnover Certificate submitted on pg no 71</t>
  </si>
  <si>
    <t>European CE (issued by notified body)/US (FDA) approved model should be offered/ISO 13485 (with NABCB accredited)</t>
  </si>
  <si>
    <t xml:space="preserve">European CE Certificate (NB No. 1354) submitted on pg no 100-103
</t>
  </si>
  <si>
    <t>Performance Statement in Annexure 6 submitted on pg no 122-123</t>
  </si>
  <si>
    <t>Bidder- Authentic Instruments
Address- 31, RIICO Industrial Area, Jhotwara, Jaipur (RJ) -302012
Make- Authentic Instruments
Model- X1 DF 400
Submitted on pg no 124</t>
  </si>
  <si>
    <t>Notarized Power of Attorney as per annexure 12 submitted on pg no 127-128</t>
  </si>
  <si>
    <t xml:space="preserve">Technical Data Sheet/Brochure/Catalogue submitted on pg no 89-95
</t>
  </si>
  <si>
    <r>
      <t xml:space="preserve">Technical Deviation Compliance as per Annexure -8 submitted on pg no 125-126
</t>
    </r>
    <r>
      <rPr>
        <b/>
        <sz val="24"/>
        <rFont val="Calibri"/>
        <family val="2"/>
        <scheme val="minor"/>
      </rPr>
      <t xml:space="preserve">Note: There is deviation in Sl No. 9 of technical compliance which will be verified during demonstration stage. </t>
    </r>
  </si>
  <si>
    <t xml:space="preserve">PO Submitted as follows: -
1. P.O No- 2023-24/PO-10456/51 Dated 27.01.2024, Issued By Relaible Diagnostic Centre Pvt Ltd, Qty-04 for Quoted model of Equipment Submitted on Pg no 83
</t>
  </si>
  <si>
    <r>
      <rPr>
        <b/>
        <sz val="20"/>
        <color theme="1"/>
        <rFont val="Calibri (Body)"/>
      </rPr>
      <t xml:space="preserve">Certificate from end user(s):-
1. Against P.O No- 2023-24/PO-10456/51 Dated 27.01.2024, Issued By Relaible Diagnostic Centre Pvt Ltd, Qty-04, </t>
    </r>
    <r>
      <rPr>
        <b/>
        <sz val="20"/>
        <color rgb="FFFF0000"/>
        <rFont val="Calibri (Body)"/>
      </rPr>
      <t xml:space="preserve">Bidder has submitted Performance Certificate, Dated - 30-09-2024, on Pg  84 
</t>
    </r>
    <r>
      <rPr>
        <sz val="20"/>
        <rFont val="Calibri"/>
        <family val="2"/>
        <scheme val="minor"/>
      </rPr>
      <t xml:space="preserve">
</t>
    </r>
    <r>
      <rPr>
        <b/>
        <sz val="20"/>
        <color theme="1"/>
        <rFont val="Calibri (Body)"/>
      </rPr>
      <t xml:space="preserve">NOTE:1. As per the clause 16, bidder should have supplied the equipment(s) similar to the type specified in the ‘Schedule of Requirements’ at least Three (03) number in quantity in the last 3 years and should be in satisfactory operation for 6 months as on date of bid publication.The Performance Certificate regarding the same has to be submitted as per Proforma mentioned in Sec VI. </t>
    </r>
    <r>
      <rPr>
        <b/>
        <sz val="20"/>
        <color rgb="FFFF0000"/>
        <rFont val="Calibri (Body)"/>
      </rPr>
      <t xml:space="preserve">
2.The date of issuing of performance certificate should not be older than 6 months from the date of publication of the tender.
 </t>
    </r>
    <r>
      <rPr>
        <sz val="20"/>
        <rFont val="Calibri"/>
        <family val="2"/>
        <scheme val="minor"/>
      </rPr>
      <t xml:space="preserve">
</t>
    </r>
    <r>
      <rPr>
        <b/>
        <sz val="20"/>
        <color rgb="FFFF0000"/>
        <rFont val="Calibri"/>
        <family val="2"/>
        <scheme val="minor"/>
      </rPr>
      <t xml:space="preserve">
</t>
    </r>
    <r>
      <rPr>
        <sz val="20"/>
        <rFont val="Calibri"/>
        <family val="2"/>
        <scheme val="minor"/>
      </rPr>
      <t xml:space="preserve">
</t>
    </r>
  </si>
  <si>
    <t>Need To Discuss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</si>
</sst>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charset val="134"/>
      <scheme val="minor"/>
    </font>
    <font>
      <sz val="11"/>
      <color theme="1"/>
      <name val="Calibri"/>
      <family val="2"/>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Body)"/>
    </font>
    <font>
      <sz val="20"/>
      <name val="Calibri"/>
      <family val="2"/>
      <scheme val="minor"/>
    </font>
    <font>
      <b/>
      <sz val="20"/>
      <color rgb="FFFF0000"/>
      <name val="Calibri (Body)"/>
    </font>
    <font>
      <b/>
      <sz val="20"/>
      <color rgb="FFFF0000"/>
      <name val="Calibri"/>
      <family val="2"/>
      <scheme val="minor"/>
    </font>
    <font>
      <b/>
      <sz val="20"/>
      <color theme="1"/>
      <name val="Calibri (Body)"/>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diagonal/>
    </border>
  </borders>
  <cellStyleXfs count="2">
    <xf numFmtId="0" fontId="0" fillId="0" borderId="0"/>
    <xf numFmtId="0" fontId="1" fillId="0" borderId="0"/>
  </cellStyleXfs>
  <cellXfs count="45">
    <xf numFmtId="0" fontId="0" fillId="0" borderId="0" xfId="0"/>
    <xf numFmtId="0" fontId="2" fillId="2" borderId="0" xfId="0" applyFont="1" applyFill="1" applyAlignment="1">
      <alignment wrapText="1"/>
    </xf>
    <xf numFmtId="0" fontId="4" fillId="0" borderId="0" xfId="0" applyFont="1"/>
    <xf numFmtId="0" fontId="3" fillId="2" borderId="6" xfId="0" applyFont="1" applyFill="1" applyBorder="1" applyAlignment="1">
      <alignment horizontal="center" vertical="top" wrapText="1"/>
    </xf>
    <xf numFmtId="0" fontId="3" fillId="0" borderId="4" xfId="0" applyFont="1" applyBorder="1" applyAlignment="1">
      <alignment vertical="top" wrapText="1"/>
    </xf>
    <xf numFmtId="0" fontId="5" fillId="0" borderId="5" xfId="0" applyFont="1" applyBorder="1" applyAlignment="1">
      <alignment horizontal="center" vertical="top" wrapText="1"/>
    </xf>
    <xf numFmtId="0" fontId="5" fillId="2" borderId="5" xfId="0" applyFont="1" applyFill="1" applyBorder="1" applyAlignment="1">
      <alignment horizontal="center" vertical="top" wrapText="1"/>
    </xf>
    <xf numFmtId="0" fontId="6" fillId="0" borderId="4" xfId="0" applyFont="1" applyBorder="1" applyAlignment="1">
      <alignment horizontal="center" vertical="top" wrapText="1"/>
    </xf>
    <xf numFmtId="0" fontId="4" fillId="0" borderId="5" xfId="0" applyFont="1" applyBorder="1" applyAlignment="1">
      <alignment vertical="top" wrapText="1"/>
    </xf>
    <xf numFmtId="0" fontId="7" fillId="2" borderId="5" xfId="0" applyFont="1" applyFill="1" applyBorder="1" applyAlignment="1">
      <alignment vertical="top" wrapText="1"/>
    </xf>
    <xf numFmtId="0" fontId="7" fillId="2" borderId="6" xfId="0" applyFont="1" applyFill="1" applyBorder="1" applyAlignment="1">
      <alignment horizontal="left" vertical="top" wrapText="1"/>
    </xf>
    <xf numFmtId="0" fontId="4" fillId="2" borderId="5" xfId="0" applyFont="1" applyFill="1" applyBorder="1" applyAlignment="1">
      <alignment vertical="top" wrapText="1"/>
    </xf>
    <xf numFmtId="0" fontId="4" fillId="2" borderId="6" xfId="0" applyFont="1" applyFill="1" applyBorder="1" applyAlignment="1">
      <alignment horizontal="left" vertical="top" wrapText="1"/>
    </xf>
    <xf numFmtId="0" fontId="4" fillId="0" borderId="5" xfId="0" applyFont="1" applyBorder="1" applyAlignment="1">
      <alignment horizontal="left" vertical="top" wrapText="1"/>
    </xf>
    <xf numFmtId="0" fontId="4" fillId="2" borderId="5" xfId="0" applyFont="1" applyFill="1" applyBorder="1" applyAlignment="1">
      <alignment horizontal="left" vertical="top" wrapText="1"/>
    </xf>
    <xf numFmtId="0" fontId="7" fillId="2" borderId="5" xfId="0" applyFont="1" applyFill="1" applyBorder="1" applyAlignment="1">
      <alignment horizontal="left" vertical="top" wrapText="1"/>
    </xf>
    <xf numFmtId="0" fontId="9" fillId="2" borderId="5" xfId="0" applyFont="1" applyFill="1" applyBorder="1" applyAlignment="1">
      <alignment horizontal="left" vertical="top" wrapText="1"/>
    </xf>
    <xf numFmtId="0" fontId="4" fillId="0" borderId="7" xfId="0" applyFont="1" applyBorder="1" applyAlignment="1">
      <alignment horizontal="left" vertical="top" wrapText="1"/>
    </xf>
    <xf numFmtId="0" fontId="4" fillId="2" borderId="0" xfId="0" applyFont="1" applyFill="1"/>
    <xf numFmtId="0" fontId="4" fillId="3" borderId="5" xfId="0" applyFont="1" applyFill="1" applyBorder="1" applyAlignment="1">
      <alignment horizontal="left" vertical="top" wrapText="1"/>
    </xf>
    <xf numFmtId="0" fontId="7" fillId="0" borderId="5" xfId="0" applyFont="1" applyBorder="1" applyAlignment="1">
      <alignment vertical="top" wrapText="1"/>
    </xf>
    <xf numFmtId="0" fontId="13" fillId="0" borderId="5" xfId="0" applyFont="1" applyBorder="1" applyAlignment="1">
      <alignment horizontal="left" vertical="top" wrapText="1"/>
    </xf>
    <xf numFmtId="0" fontId="11" fillId="0" borderId="5" xfId="0" applyFont="1" applyBorder="1" applyAlignment="1">
      <alignment horizontal="center" vertical="top" wrapText="1"/>
    </xf>
    <xf numFmtId="0" fontId="14" fillId="0" borderId="5" xfId="0" applyFont="1" applyBorder="1" applyAlignment="1">
      <alignment vertical="top" wrapText="1"/>
    </xf>
    <xf numFmtId="0" fontId="13" fillId="0" borderId="5" xfId="0" applyFont="1" applyBorder="1" applyAlignment="1">
      <alignment vertical="top" wrapText="1"/>
    </xf>
    <xf numFmtId="0" fontId="10" fillId="0" borderId="5" xfId="0" applyFont="1" applyBorder="1" applyAlignment="1">
      <alignment horizontal="center" vertical="top" wrapText="1"/>
    </xf>
    <xf numFmtId="0" fontId="10" fillId="0" borderId="5" xfId="0" applyFont="1" applyBorder="1" applyAlignment="1">
      <alignment vertical="top" wrapText="1"/>
    </xf>
    <xf numFmtId="0" fontId="12" fillId="0" borderId="5" xfId="0" applyFont="1" applyBorder="1" applyAlignment="1">
      <alignment horizontal="center" vertical="top" wrapText="1"/>
    </xf>
    <xf numFmtId="0" fontId="14" fillId="0" borderId="5" xfId="0" applyFont="1" applyBorder="1" applyAlignment="1">
      <alignment horizontal="left" vertical="top" wrapText="1"/>
    </xf>
    <xf numFmtId="0" fontId="12" fillId="0" borderId="5" xfId="0" applyFont="1" applyBorder="1" applyAlignment="1">
      <alignment vertical="top" wrapText="1"/>
    </xf>
    <xf numFmtId="0" fontId="15" fillId="3" borderId="8" xfId="0" applyFont="1" applyFill="1" applyBorder="1" applyAlignment="1">
      <alignment horizontal="left" vertical="top" wrapText="1"/>
    </xf>
    <xf numFmtId="0" fontId="16" fillId="3" borderId="5" xfId="0" applyFont="1" applyFill="1" applyBorder="1" applyAlignment="1">
      <alignment horizontal="left" vertical="top" wrapText="1"/>
    </xf>
    <xf numFmtId="0" fontId="3" fillId="3" borderId="1" xfId="0" applyFont="1" applyFill="1" applyBorder="1" applyAlignment="1">
      <alignment horizontal="center" vertical="top" wrapText="1"/>
    </xf>
    <xf numFmtId="0" fontId="3" fillId="3" borderId="2" xfId="0" applyFont="1" applyFill="1" applyBorder="1" applyAlignment="1">
      <alignment horizontal="center" vertical="top" wrapText="1"/>
    </xf>
    <xf numFmtId="0" fontId="3" fillId="3" borderId="3"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5"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0" borderId="1" xfId="0" applyFont="1" applyBorder="1" applyAlignment="1">
      <alignment horizontal="center"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3" fillId="0" borderId="6" xfId="0" applyFont="1" applyBorder="1" applyAlignment="1">
      <alignment horizontal="center" vertical="top" wrapText="1"/>
    </xf>
    <xf numFmtId="0" fontId="10" fillId="0" borderId="5" xfId="0" applyFont="1" applyBorder="1" applyAlignment="1">
      <alignment horizontal="center" vertical="top" wrapText="1"/>
    </xf>
  </cellXfs>
  <cellStyles count="2">
    <cellStyle name="Normal" xfId="0" builtinId="0"/>
    <cellStyle name="Normal 2" xfId="1" xr:uid="{5AFF87F3-C883-4E59-AED2-B87A1E6080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32" t="s">
        <v>54</v>
      </c>
      <c r="B1" s="33"/>
      <c r="C1" s="33"/>
      <c r="D1" s="34"/>
    </row>
    <row r="2" spans="1:4">
      <c r="A2" s="35" t="s">
        <v>55</v>
      </c>
      <c r="B2" s="36"/>
      <c r="C2" s="36"/>
      <c r="D2" s="37"/>
    </row>
    <row r="3" spans="1:4">
      <c r="A3" s="35" t="s">
        <v>56</v>
      </c>
      <c r="B3" s="36"/>
      <c r="C3" s="36"/>
      <c r="D3" s="37"/>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25"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38" t="s">
        <v>54</v>
      </c>
      <c r="B1" s="39"/>
      <c r="C1" s="39"/>
      <c r="D1" s="40"/>
    </row>
    <row r="2" spans="1:4">
      <c r="A2" s="41" t="s">
        <v>55</v>
      </c>
      <c r="B2" s="42"/>
      <c r="C2" s="42"/>
      <c r="D2" s="43"/>
    </row>
    <row r="3" spans="1:4">
      <c r="A3" s="41" t="s">
        <v>56</v>
      </c>
      <c r="B3" s="42"/>
      <c r="C3" s="42"/>
      <c r="D3" s="43"/>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25"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28"/>
  <sheetViews>
    <sheetView tabSelected="1" zoomScale="50" zoomScaleNormal="50" workbookViewId="0">
      <selection activeCell="C21" sqref="C21"/>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4" ht="31">
      <c r="A1" s="44" t="s">
        <v>95</v>
      </c>
      <c r="B1" s="44"/>
      <c r="C1" s="44"/>
      <c r="D1" s="44"/>
    </row>
    <row r="2" spans="1:4" ht="31">
      <c r="A2" s="44" t="s">
        <v>94</v>
      </c>
      <c r="B2" s="44"/>
      <c r="C2" s="44"/>
      <c r="D2" s="44"/>
    </row>
    <row r="3" spans="1:4" ht="31">
      <c r="A3" s="44" t="s">
        <v>96</v>
      </c>
      <c r="B3" s="44"/>
      <c r="C3" s="44"/>
      <c r="D3" s="44"/>
    </row>
    <row r="4" spans="1:4" ht="62">
      <c r="A4" s="26" t="s">
        <v>0</v>
      </c>
      <c r="B4" s="22" t="s">
        <v>1</v>
      </c>
      <c r="C4" s="22" t="s">
        <v>97</v>
      </c>
      <c r="D4" s="25" t="s">
        <v>3</v>
      </c>
    </row>
    <row r="5" spans="1:4" ht="196" customHeight="1">
      <c r="A5" s="27">
        <v>1</v>
      </c>
      <c r="B5" s="24" t="s">
        <v>86</v>
      </c>
      <c r="C5" s="28" t="s">
        <v>114</v>
      </c>
      <c r="D5" s="28" t="s">
        <v>92</v>
      </c>
    </row>
    <row r="6" spans="1:4" ht="112.5" customHeight="1">
      <c r="A6" s="27">
        <v>2</v>
      </c>
      <c r="B6" s="23" t="s">
        <v>90</v>
      </c>
      <c r="C6" s="23" t="s">
        <v>98</v>
      </c>
      <c r="D6" s="28" t="s">
        <v>92</v>
      </c>
    </row>
    <row r="7" spans="1:4" ht="62">
      <c r="A7" s="27">
        <v>3</v>
      </c>
      <c r="B7" s="23" t="s">
        <v>59</v>
      </c>
      <c r="C7" s="23" t="s">
        <v>99</v>
      </c>
      <c r="D7" s="28" t="s">
        <v>92</v>
      </c>
    </row>
    <row r="8" spans="1:4" ht="93">
      <c r="A8" s="27">
        <v>4</v>
      </c>
      <c r="B8" s="24" t="s">
        <v>11</v>
      </c>
      <c r="C8" s="28" t="s">
        <v>100</v>
      </c>
      <c r="D8" s="28" t="s">
        <v>92</v>
      </c>
    </row>
    <row r="9" spans="1:4" ht="124">
      <c r="A9" s="27">
        <v>5</v>
      </c>
      <c r="B9" s="24" t="s">
        <v>89</v>
      </c>
      <c r="C9" s="28" t="s">
        <v>102</v>
      </c>
      <c r="D9" s="28" t="s">
        <v>92</v>
      </c>
    </row>
    <row r="10" spans="1:4" ht="62">
      <c r="A10" s="27">
        <v>6</v>
      </c>
      <c r="B10" s="24" t="s">
        <v>91</v>
      </c>
      <c r="C10" s="28" t="s">
        <v>101</v>
      </c>
      <c r="D10" s="28" t="s">
        <v>92</v>
      </c>
    </row>
    <row r="11" spans="1:4" ht="155">
      <c r="A11" s="27">
        <v>7</v>
      </c>
      <c r="B11" s="21" t="s">
        <v>18</v>
      </c>
      <c r="C11" s="28" t="s">
        <v>105</v>
      </c>
      <c r="D11" s="28" t="s">
        <v>92</v>
      </c>
    </row>
    <row r="12" spans="1:4" ht="62">
      <c r="A12" s="27">
        <v>8</v>
      </c>
      <c r="B12" s="21" t="s">
        <v>51</v>
      </c>
      <c r="C12" s="28" t="s">
        <v>110</v>
      </c>
      <c r="D12" s="28" t="s">
        <v>92</v>
      </c>
    </row>
    <row r="13" spans="1:4" ht="155">
      <c r="A13" s="27">
        <f>A12+1</f>
        <v>9</v>
      </c>
      <c r="B13" s="21" t="s">
        <v>20</v>
      </c>
      <c r="C13" s="28" t="s">
        <v>107</v>
      </c>
      <c r="D13" s="28" t="s">
        <v>92</v>
      </c>
    </row>
    <row r="14" spans="1:4" ht="155">
      <c r="A14" s="27">
        <f t="shared" ref="A14:A28" si="0">A13+1</f>
        <v>10</v>
      </c>
      <c r="B14" s="21" t="s">
        <v>22</v>
      </c>
      <c r="C14" s="28" t="s">
        <v>106</v>
      </c>
      <c r="D14" s="28" t="s">
        <v>92</v>
      </c>
    </row>
    <row r="15" spans="1:4" ht="136" customHeight="1">
      <c r="A15" s="27">
        <f t="shared" si="0"/>
        <v>11</v>
      </c>
      <c r="B15" s="21" t="s">
        <v>24</v>
      </c>
      <c r="C15" s="28" t="s">
        <v>104</v>
      </c>
      <c r="D15" s="28" t="s">
        <v>92</v>
      </c>
    </row>
    <row r="16" spans="1:4" ht="93">
      <c r="A16" s="27">
        <f t="shared" si="0"/>
        <v>12</v>
      </c>
      <c r="B16" s="21" t="s">
        <v>25</v>
      </c>
      <c r="C16" s="21" t="s">
        <v>103</v>
      </c>
      <c r="D16" s="28" t="s">
        <v>92</v>
      </c>
    </row>
    <row r="17" spans="1:4" ht="93">
      <c r="A17" s="27">
        <f t="shared" si="0"/>
        <v>13</v>
      </c>
      <c r="B17" s="21" t="s">
        <v>26</v>
      </c>
      <c r="C17" s="28" t="s">
        <v>109</v>
      </c>
      <c r="D17" s="28" t="s">
        <v>92</v>
      </c>
    </row>
    <row r="18" spans="1:4" ht="86" customHeight="1">
      <c r="A18" s="27">
        <f t="shared" si="0"/>
        <v>14</v>
      </c>
      <c r="B18" s="21" t="s">
        <v>28</v>
      </c>
      <c r="C18" s="28" t="s">
        <v>108</v>
      </c>
      <c r="D18" s="28" t="s">
        <v>92</v>
      </c>
    </row>
    <row r="19" spans="1:4" ht="147" customHeight="1">
      <c r="A19" s="27">
        <f t="shared" si="0"/>
        <v>15</v>
      </c>
      <c r="B19" s="21" t="s">
        <v>87</v>
      </c>
      <c r="C19" s="28" t="s">
        <v>118</v>
      </c>
      <c r="D19" s="28" t="s">
        <v>92</v>
      </c>
    </row>
    <row r="20" spans="1:4" ht="76" customHeight="1">
      <c r="A20" s="27">
        <f t="shared" si="0"/>
        <v>16</v>
      </c>
      <c r="B20" s="21" t="s">
        <v>31</v>
      </c>
      <c r="C20" s="28" t="s">
        <v>113</v>
      </c>
      <c r="D20" s="28" t="s">
        <v>92</v>
      </c>
    </row>
    <row r="21" spans="1:4" ht="409.5" customHeight="1">
      <c r="A21" s="29">
        <f t="shared" si="0"/>
        <v>17</v>
      </c>
      <c r="B21" s="24" t="s">
        <v>88</v>
      </c>
      <c r="C21" s="31" t="s">
        <v>119</v>
      </c>
      <c r="D21" s="30" t="s">
        <v>120</v>
      </c>
    </row>
    <row r="22" spans="1:4" ht="93">
      <c r="A22" s="27">
        <f>A21+1</f>
        <v>18</v>
      </c>
      <c r="B22" s="21" t="s">
        <v>34</v>
      </c>
      <c r="C22" s="28" t="s">
        <v>116</v>
      </c>
      <c r="D22" s="28" t="s">
        <v>92</v>
      </c>
    </row>
    <row r="23" spans="1:4" ht="186">
      <c r="A23" s="27">
        <f t="shared" si="0"/>
        <v>19</v>
      </c>
      <c r="B23" s="21" t="s">
        <v>36</v>
      </c>
      <c r="C23" s="28" t="s">
        <v>117</v>
      </c>
      <c r="D23" s="28" t="s">
        <v>92</v>
      </c>
    </row>
    <row r="24" spans="1:4" ht="93">
      <c r="A24" s="27">
        <f t="shared" si="0"/>
        <v>20</v>
      </c>
      <c r="B24" s="21" t="s">
        <v>38</v>
      </c>
      <c r="C24" s="28" t="s">
        <v>115</v>
      </c>
      <c r="D24" s="28" t="s">
        <v>92</v>
      </c>
    </row>
    <row r="25" spans="1:4" ht="124">
      <c r="A25" s="27">
        <f t="shared" si="0"/>
        <v>21</v>
      </c>
      <c r="B25" s="21" t="s">
        <v>111</v>
      </c>
      <c r="C25" s="28" t="s">
        <v>112</v>
      </c>
      <c r="D25" s="28" t="s">
        <v>92</v>
      </c>
    </row>
    <row r="26" spans="1:4" ht="217">
      <c r="A26" s="27">
        <f t="shared" si="0"/>
        <v>22</v>
      </c>
      <c r="B26" s="21" t="s">
        <v>79</v>
      </c>
      <c r="C26" s="28" t="s">
        <v>93</v>
      </c>
      <c r="D26" s="28" t="s">
        <v>93</v>
      </c>
    </row>
    <row r="27" spans="1:4" ht="62">
      <c r="A27" s="27">
        <f t="shared" si="0"/>
        <v>23</v>
      </c>
      <c r="B27" s="21" t="s">
        <v>42</v>
      </c>
      <c r="C27" s="28" t="s">
        <v>93</v>
      </c>
      <c r="D27" s="28" t="s">
        <v>93</v>
      </c>
    </row>
    <row r="28" spans="1:4" ht="62">
      <c r="A28" s="27">
        <f t="shared" si="0"/>
        <v>24</v>
      </c>
      <c r="B28" s="21" t="s">
        <v>45</v>
      </c>
      <c r="C28" s="28" t="s">
        <v>93</v>
      </c>
      <c r="D28" s="28" t="s">
        <v>93</v>
      </c>
    </row>
  </sheetData>
  <mergeCells count="3">
    <mergeCell ref="A1:D1"/>
    <mergeCell ref="A2:D2"/>
    <mergeCell ref="A3:D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Deep Freezer</vt:lpstr>
      <vt:lpstr>Deep Freezer (-20 degree)</vt:lpstr>
      <vt:lpstr>Deep Freezer (-20 Degree 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Ranjan, Nilesh</cp:lastModifiedBy>
  <cp:lastPrinted>2023-07-18T08:29:42Z</cp:lastPrinted>
  <dcterms:created xsi:type="dcterms:W3CDTF">2015-06-05T18:17:00Z</dcterms:created>
  <dcterms:modified xsi:type="dcterms:W3CDTF">2024-12-11T07:58:54Z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