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mc:AlternateContent xmlns:mc="http://schemas.openxmlformats.org/markup-compatibility/2006">
    <mc:Choice Requires="x15">
      <x15ac:absPath xmlns:x15ac="http://schemas.microsoft.com/office/spreadsheetml/2010/11/ac" url="C:\Users\RAGHNIBDRA\Downloads\"/>
    </mc:Choice>
  </mc:AlternateContent>
  <xr:revisionPtr revIDLastSave="0" documentId="13_ncr:1_{1814E393-CCBA-4E5D-83A8-E4628AC496A8}" xr6:coauthVersionLast="36" xr6:coauthVersionMax="47" xr10:uidLastSave="{00000000-0000-0000-0000-000000000000}"/>
  <bookViews>
    <workbookView xWindow="0" yWindow="0" windowWidth="20490" windowHeight="7425" firstSheet="2" activeTab="2" xr2:uid="{00000000-000D-0000-FFFF-FFFF00000000}"/>
  </bookViews>
  <sheets>
    <sheet name="Deep Freezer" sheetId="22" state="hidden" r:id="rId1"/>
    <sheet name="Deep Freezer (-20 degree)" sheetId="23" state="hidden" r:id="rId2"/>
    <sheet name="Negative Ionizer" sheetId="40" r:id="rId3"/>
  </sheets>
  <calcPr calcId="191029"/>
</workbook>
</file>

<file path=xl/calcChain.xml><?xml version="1.0" encoding="utf-8"?>
<calcChain xmlns="http://schemas.openxmlformats.org/spreadsheetml/2006/main">
  <c r="A13" i="40" l="1"/>
  <c r="A14" i="40" s="1"/>
  <c r="A15" i="40" s="1"/>
  <c r="A16" i="40" s="1"/>
  <c r="A17" i="40" s="1"/>
  <c r="A18" i="40" s="1"/>
  <c r="A19" i="40" s="1"/>
  <c r="A20" i="40" s="1"/>
  <c r="A21" i="40" s="1"/>
  <c r="A22" i="40" s="1"/>
  <c r="A23" i="40" s="1"/>
  <c r="A24" i="40" s="1"/>
  <c r="A25" i="40" s="1"/>
  <c r="A26" i="40" s="1"/>
  <c r="A27" i="40" s="1"/>
  <c r="A28" i="40"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<sst xmlns="http://schemas.openxmlformats.org/spreadsheetml/2006/main" count="244" uniqueCount="126">
  <si>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</si>
  <si>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</si>
  <si>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</si>
  <si>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</si>
  <si>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</si>
  <si>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</si>
  <si>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</si>
  <si>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</si>
  <si>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</si>
  <si>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</si>
  <si>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</si>
  <si>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</si>
  <si>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</si>
  <si>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</si>
  <si>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</si>
  <si>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</si>
  <si>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</si>
  <si>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</si>
  <si>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</si>
  <si>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</si>
  <si>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</si>
  <si>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</si>
  <si>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</si>
  <si>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</si>
  <si>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</si>
  <si>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</si>
  <si>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</si>
  <si>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</si>
  <si>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</si>
  <si>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</si>
  <si>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</si>
  <si>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</si>
  <si>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</si>
  <si>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</si>
  <si>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</si>
  <si>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</si>
  <si>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</si>
  <si>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</si>
  <si>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</si>
  <si>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</si>
  <si>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</si>
  <si>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</si>
  <si>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</si>
  <si>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</si>
  <si>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</si>
  <si>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</si>
  <si>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</si>
  <si>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</si>
  <si>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</si>
  <si>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</si>
  <si>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</si>
  <si>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</si>
  <si>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</si>
  <si>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</si>
  <si>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</si>
  <si>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</si>
  <si>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</si>
  <si>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</si>
  <si>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</si>
  <si>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</si>
  <si>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</si>
  <si>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</si>
  <si>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</si>
  <si>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</si>
  <si>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</si>
  <si>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</si>
  <si>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</si>
  <si>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</si>
  <si>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</si>
  <si>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</si>
  <si>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</si>
  <si>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</si>
  <si>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</si>
  <si>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</si>
  <si>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</si>
  <si>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</si>
  <si>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</si>
  <si>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</si>
  <si>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</si>
  <si>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</si>
  <si>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</si>
  <si>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</si>
  <si>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</si>
  <si>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</si>
  <si>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</si>
  <si>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</si>
  <si>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</si>
  <si>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</si>
  <si>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</si>
  <si>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</si>
  <si>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Item- Negative Ionizer/Air Purifier</t>
  </si>
  <si>
    <t>Technical Evaluation of Tender No. BMSICL/2024-25/ME-367</t>
  </si>
  <si>
    <t>EMD Fee  (Offline in the form of Bank Guarantee as per Annexure 11) 
ITB Clause 18</t>
  </si>
  <si>
    <t>Certificate  from Central Excise and trade / sales tax department/GST</t>
  </si>
  <si>
    <t>Submitted</t>
  </si>
  <si>
    <t>Balance Sheet details are:
FY 2020-21 Submitted on Page No. 11
FY 2021-22 Submitted on Page No. 10
FY 2022-23 Submitted on Page No. 9</t>
  </si>
  <si>
    <t>P&amp;L Statement details are:
FY 2020-21 Submitted on Page No. 51
FY 2021-22 Submitted on Page No. 13
FY 2022-23 Submitted on Page No. 12</t>
  </si>
  <si>
    <t xml:space="preserve">Amount - Rs 11,800/- submitted on Page No. 138
</t>
  </si>
  <si>
    <t>Certificate of Registration for manufacturing submitted on Page No.68 and Udyog Aadhaar No. - DL11B0002550 submitted on pg no. 66-67.</t>
  </si>
  <si>
    <t>Notarised bid form as per annexure-1 submitted on pg no. 27-28, Date of issue  05-10-2024</t>
  </si>
  <si>
    <t>Date of Technical Opening:- 08/10/2024</t>
  </si>
  <si>
    <t>Performance Statement in Annexure 6 submitted on pg no 224.</t>
  </si>
  <si>
    <t xml:space="preserve">Technical Data Sheet/Brochure/Catalogue submitted on pg no. 29-30.
</t>
  </si>
  <si>
    <t xml:space="preserve">Technical Deviation Compliance as per Annexure -8 submitted on pg no. 270-271
</t>
  </si>
  <si>
    <t>Notarized Power of Attorney as per annexure 12, submitted on pg no. 272-273</t>
  </si>
  <si>
    <t>Bidder is OEM and the self authorisation declaration submitted on Page No. 203</t>
  </si>
  <si>
    <t>Not Applicable</t>
  </si>
  <si>
    <t xml:space="preserve"> GST No.- 06AETPB4356B1ZQ on Page No. 3-5</t>
  </si>
  <si>
    <t>BG No -1287IGB006784224, Dated - 03-10-2024, Issued By Bank of Baroda, Delhi ,Exp Date-05-05-2025, Amount-Rs 50,117/-, Submitted on Pg no -140-144.</t>
  </si>
  <si>
    <t>Bidder- RATTAN SALES CORPORATION 
Address- Plot No 85, HSIDC, Barhi, Sonipat, Haryana- 131001
Make- SPENCERS (Brand Name), manufactured by Ratan Sales Corporation 
Model- RS MAX2
Submitted on Page No. 145</t>
  </si>
  <si>
    <t>Bidder is Proprietorship, 
GST No.- 06AETPB4356B1ZQ on Page No. 3-5</t>
  </si>
  <si>
    <t>CA Certified Turnover Certificate Submitted on pg no 6.</t>
  </si>
  <si>
    <t>Notarised Non Conviction Declaration submitted on pg no 18-19 as per Annexure 10 .</t>
  </si>
  <si>
    <t>Quality Standard Certification :
1.USFDA/ European CE ( Issued by Notified body)/ BIS/ISO 13485 Approved
2. Bidder produce the CDSCO Certificate of the quoted item.</t>
  </si>
  <si>
    <t>Quality Certificate Details as below:
1. ISO 13485 NABCB accredited Certificate submitted on pg no. 274. 
2. CDSCO certificate "Manufacturing Licence Form MD-5" submitted on pg no. 149-150.</t>
  </si>
  <si>
    <t>SRU Observation</t>
  </si>
  <si>
    <t>Post Clarification observation</t>
  </si>
  <si>
    <t>offered quoted equipment Supply/Purchase order not submitted</t>
  </si>
  <si>
    <t xml:space="preserve">Not Comply Bid Clause
</t>
  </si>
  <si>
    <t>End user Certificate not submitted.</t>
  </si>
  <si>
    <t>Audit Report details are:
AY 2021-22 submitted  ON Pg no.147-165.
AY 2022-23 Submitted ON Pg no.128-146.
AY 2023-24  Submitted ON Pg no.108-127.</t>
  </si>
  <si>
    <t>IT Return AY 2023-24 Submitted on pg no 166</t>
  </si>
  <si>
    <t xml:space="preserve">Certificate from end user(s):-
End user Certificate not submitted.
Remarks: As per Bid Clause 16, The date of issuing of performance certificate should not be older than 6 months from the date of bid publication.
 </t>
  </si>
  <si>
    <t xml:space="preserve">Audit Report details are:
AY 2020-21 Not Submitted
AY 2021-22 Not Submitted
AY 2022-23 Not Submitted
Note: The bidder has not submitted the Audit Report for any three of last four consecutive Assessment years under the stamp and signature of Chartered Accountant. Need to Clarify 
</t>
  </si>
  <si>
    <t>IT Return details are:
AY 2021-22 Submitted on Page No. 15
AY 2022-23 Submitted on Page No. 17
AY 2023-24 Not Submitted
Note: The Bidder has submitted the IT Returns for only two of last four consecutive AY. As per Bid document The Bidder needs to submit copy of self-attested IT Returns for any three of last four consecutive Assessment years</t>
  </si>
  <si>
    <t>PO details as follows: -
Supply/Purchase order not submitted
Remarks: As per Bid Clause 16, bidder should have supplied the equipment(s) similar to the type specified in the ‘Schedule of Requirements’ at least Three (03) number in quantity in the last 3 years and should be in satisfactory operation for 6 months as on date of bid publication. The performance certificate regarding the same has to be submitted as per proforma mentioned in Sec VI.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</si>
</sst>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8"/>
      <color theme="1"/>
      <name val="Calibri"/>
      <family val="2"/>
      <scheme val="minor"/>
    </font>
    <font>
      <sz val="28"/>
      <color theme="1"/>
      <name val="Calibri"/>
      <family val="2"/>
      <scheme val="minor"/>
    </font>
    <font>
      <b/>
      <sz val="28"/>
      <name val="Calibri"/>
      <family val="2"/>
      <scheme val="minor"/>
    </font>
    <font>
      <sz val="28"/>
      <color rgb="FF000000"/>
      <name val="Calibri"/>
      <family val="2"/>
      <scheme val="minor"/>
    </font>
    <font>
      <sz val="28"/>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s>
  <cellStyleXfs count="1">
    <xf numFmtId="0" fontId="0" fillId="0" borderId="0"/>
  </cellStyleXfs>
  <cellXfs count="49">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5" xfId="0" applyFont="1" applyBorder="1" applyAlignment="1">
      <alignment horizontal="center" vertical="top" wrapText="1"/>
    </xf>
    <xf numFmtId="0" fontId="10" fillId="0" borderId="0" xfId="0" applyFont="1"/>
    <xf numFmtId="0" fontId="9" fillId="0" borderId="5" xfId="0" applyFont="1" applyBorder="1" applyAlignment="1">
      <alignment vertical="top" wrapText="1"/>
    </xf>
    <xf numFmtId="0" fontId="11" fillId="0" borderId="5" xfId="0" applyFont="1" applyBorder="1" applyAlignment="1">
      <alignment horizontal="center" vertical="top" wrapText="1"/>
    </xf>
    <xf numFmtId="0" fontId="9" fillId="0" borderId="5" xfId="0" applyFont="1" applyBorder="1" applyAlignment="1">
      <alignment horizontal="center" vertical="top" wrapText="1"/>
    </xf>
    <xf numFmtId="0" fontId="12" fillId="0" borderId="5" xfId="0" applyFont="1" applyBorder="1" applyAlignment="1">
      <alignment horizontal="center" vertical="top" wrapText="1"/>
    </xf>
    <xf numFmtId="0" fontId="10" fillId="0" borderId="5" xfId="0" applyFont="1" applyBorder="1" applyAlignment="1">
      <alignment vertical="top" wrapText="1"/>
    </xf>
    <xf numFmtId="0" fontId="13" fillId="0" borderId="5" xfId="0" applyFont="1" applyBorder="1" applyAlignment="1">
      <alignment vertical="top" wrapText="1"/>
    </xf>
    <xf numFmtId="0" fontId="13" fillId="0" borderId="5" xfId="0" applyFont="1" applyBorder="1" applyAlignment="1">
      <alignment horizontal="center" vertical="center" wrapText="1"/>
    </xf>
    <xf numFmtId="0" fontId="10" fillId="0" borderId="5" xfId="0" applyFont="1" applyBorder="1" applyAlignment="1">
      <alignment horizontal="left" vertical="top" wrapText="1"/>
    </xf>
    <xf numFmtId="0" fontId="13" fillId="0" borderId="5" xfId="0" applyFont="1" applyBorder="1" applyAlignment="1">
      <alignment horizontal="left" vertical="top" wrapText="1"/>
    </xf>
    <xf numFmtId="0" fontId="11" fillId="3" borderId="5" xfId="0" applyFont="1" applyFill="1" applyBorder="1" applyAlignment="1">
      <alignment horizontal="left" vertical="top" wrapText="1"/>
    </xf>
    <xf numFmtId="0" fontId="11" fillId="0" borderId="5" xfId="0" applyFont="1" applyBorder="1" applyAlignment="1">
      <alignment horizontal="center" vertical="center" wrapText="1"/>
    </xf>
    <xf numFmtId="0" fontId="9" fillId="3" borderId="5" xfId="0" applyFont="1" applyFill="1" applyBorder="1" applyAlignment="1">
      <alignment horizontal="left" vertical="top" wrapText="1"/>
    </xf>
    <xf numFmtId="0" fontId="12" fillId="0" borderId="5" xfId="0" applyFont="1" applyBorder="1" applyAlignment="1">
      <alignment vertical="top" wrapText="1"/>
    </xf>
    <xf numFmtId="0" fontId="13"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40625" defaultRowHeight="28.5"/>
  <cols>
    <col min="1" max="1" width="9.140625" style="2"/>
    <col min="2" max="2" width="63" style="2" customWidth="1"/>
    <col min="3" max="3" width="104.140625" style="18" customWidth="1"/>
    <col min="4" max="4" width="23.42578125" style="18" customWidth="1"/>
    <col min="5" max="16384" width="9.140625" style="2"/>
  </cols>
  <sheetData>
    <row r="1" spans="1:4">
      <c r="A1" s="21" t="s">
        <v>54</v>
      </c>
      <c r="B1" s="22"/>
      <c r="C1" s="22"/>
      <c r="D1" s="23"/>
    </row>
    <row r="2" spans="1:4">
      <c r="A2" s="24" t="s">
        <v>55</v>
      </c>
      <c r="B2" s="25"/>
      <c r="C2" s="25"/>
      <c r="D2" s="26"/>
    </row>
    <row r="3" spans="1:4">
      <c r="A3" s="24" t="s">
        <v>56</v>
      </c>
      <c r="B3" s="25"/>
      <c r="C3" s="25"/>
      <c r="D3" s="26"/>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85.5">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37">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 customHeight="1">
      <c r="A25" s="7">
        <f t="shared" si="0"/>
        <v>21</v>
      </c>
      <c r="B25" s="19" t="s">
        <v>52</v>
      </c>
      <c r="C25" s="15" t="s">
        <v>40</v>
      </c>
      <c r="D25" s="12" t="s">
        <v>13</v>
      </c>
    </row>
    <row r="26" spans="1:4" ht="313.5">
      <c r="A26" s="7">
        <f t="shared" si="0"/>
        <v>22</v>
      </c>
      <c r="B26" s="19" t="s">
        <v>53</v>
      </c>
      <c r="C26" s="14" t="s">
        <v>41</v>
      </c>
      <c r="D26" s="12" t="s">
        <v>13</v>
      </c>
    </row>
    <row r="27" spans="1:4" ht="85.5">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40625" defaultRowHeight="28.5"/>
  <cols>
    <col min="1" max="1" width="9.140625" style="2"/>
    <col min="2" max="2" width="63" style="2" customWidth="1"/>
    <col min="3" max="3" width="104.140625" style="18" customWidth="1"/>
    <col min="4" max="4" width="43.85546875" style="18" customWidth="1"/>
    <col min="5" max="16384" width="9.140625" style="2"/>
  </cols>
  <sheetData>
    <row r="1" spans="1:4">
      <c r="A1" s="27" t="s">
        <v>54</v>
      </c>
      <c r="B1" s="28"/>
      <c r="C1" s="28"/>
      <c r="D1" s="29"/>
    </row>
    <row r="2" spans="1:4">
      <c r="A2" s="30" t="s">
        <v>55</v>
      </c>
      <c r="B2" s="31"/>
      <c r="C2" s="31"/>
      <c r="D2" s="32"/>
    </row>
    <row r="3" spans="1:4">
      <c r="A3" s="30" t="s">
        <v>56</v>
      </c>
      <c r="B3" s="31"/>
      <c r="C3" s="31"/>
      <c r="D3" s="32"/>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85.5">
      <c r="A8" s="7">
        <v>4</v>
      </c>
      <c r="B8" s="8" t="s">
        <v>11</v>
      </c>
      <c r="C8" s="11" t="s">
        <v>61</v>
      </c>
      <c r="D8" s="12" t="s">
        <v>83</v>
      </c>
    </row>
    <row r="9" spans="1:4" ht="198.95"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10.7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 customHeight="1">
      <c r="A25" s="7">
        <f t="shared" si="0"/>
        <v>21</v>
      </c>
      <c r="B25" s="19" t="s">
        <v>52</v>
      </c>
      <c r="C25" s="15" t="s">
        <v>78</v>
      </c>
      <c r="D25" s="12"/>
    </row>
    <row r="26" spans="1:4" ht="228">
      <c r="A26" s="7">
        <f t="shared" si="0"/>
        <v>22</v>
      </c>
      <c r="B26" s="19" t="s">
        <v>79</v>
      </c>
      <c r="C26" s="14" t="s">
        <v>80</v>
      </c>
      <c r="D26" s="12" t="s">
        <v>80</v>
      </c>
    </row>
    <row r="27" spans="1:4" ht="85.5">
      <c r="A27" s="7">
        <f t="shared" si="0"/>
        <v>23</v>
      </c>
      <c r="B27" s="13" t="s">
        <v>42</v>
      </c>
      <c r="C27" s="14" t="s">
        <v>81</v>
      </c>
      <c r="D27" s="10" t="s">
        <v>80</v>
      </c>
    </row>
    <row r="28" spans="1:4" ht="57.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E28"/>
  <sheetViews>
    <sheetView tabSelected="1" topLeftCell="A14" zoomScale="48" zoomScaleNormal="40" workbookViewId="0">
      <selection activeCell="B19" sqref="B19"/>
    </sheetView>
  </sheetViews>
  <sheetFormatPr defaultColWidth="9.140625" defaultRowHeight="36"/>
  <cols>
    <col min="1" max="1" width="11.28515625" style="34" customWidth="1"/>
    <col min="2" max="2" width="72.85546875" style="34" customWidth="1"/>
    <col min="3" max="3" width="110.42578125" style="48" customWidth="1"/>
    <col min="4" max="4" width="76.42578125" style="48" customWidth="1"/>
    <col min="5" max="5" width="43.85546875" style="34" customWidth="1"/>
    <col min="6" max="16384" width="9.140625" style="34"/>
  </cols>
  <sheetData>
    <row r="1" spans="1:5" ht="48.75" customHeight="1">
      <c r="A1" s="33" t="s">
        <v>91</v>
      </c>
      <c r="B1" s="33"/>
      <c r="C1" s="33"/>
      <c r="D1" s="33"/>
      <c r="E1" s="33"/>
    </row>
    <row r="2" spans="1:5" ht="43.5" customHeight="1">
      <c r="A2" s="33" t="s">
        <v>90</v>
      </c>
      <c r="B2" s="33"/>
      <c r="C2" s="33"/>
      <c r="D2" s="33"/>
      <c r="E2" s="33"/>
    </row>
    <row r="3" spans="1:5" ht="47.25" customHeight="1">
      <c r="A3" s="33" t="s">
        <v>100</v>
      </c>
      <c r="B3" s="33"/>
      <c r="C3" s="33"/>
      <c r="D3" s="33"/>
      <c r="E3" s="33"/>
    </row>
    <row r="4" spans="1:5" ht="108">
      <c r="A4" s="35" t="s">
        <v>0</v>
      </c>
      <c r="B4" s="36" t="s">
        <v>1</v>
      </c>
      <c r="C4" s="36" t="s">
        <v>115</v>
      </c>
      <c r="D4" s="36" t="s">
        <v>116</v>
      </c>
      <c r="E4" s="37" t="s">
        <v>3</v>
      </c>
    </row>
    <row r="5" spans="1:5" ht="252">
      <c r="A5" s="38">
        <v>1</v>
      </c>
      <c r="B5" s="39" t="s">
        <v>86</v>
      </c>
      <c r="C5" s="40" t="s">
        <v>109</v>
      </c>
      <c r="D5" s="41" t="s">
        <v>106</v>
      </c>
      <c r="E5" s="42" t="s">
        <v>94</v>
      </c>
    </row>
    <row r="6" spans="1:5" ht="144">
      <c r="A6" s="38">
        <v>2</v>
      </c>
      <c r="B6" s="40" t="s">
        <v>92</v>
      </c>
      <c r="C6" s="40" t="s">
        <v>108</v>
      </c>
      <c r="D6" s="41" t="s">
        <v>106</v>
      </c>
      <c r="E6" s="42" t="s">
        <v>94</v>
      </c>
    </row>
    <row r="7" spans="1:5" ht="108">
      <c r="A7" s="38">
        <v>3</v>
      </c>
      <c r="B7" s="40" t="s">
        <v>59</v>
      </c>
      <c r="C7" s="40" t="s">
        <v>97</v>
      </c>
      <c r="D7" s="41" t="s">
        <v>106</v>
      </c>
      <c r="E7" s="42" t="s">
        <v>94</v>
      </c>
    </row>
    <row r="8" spans="1:5" ht="144">
      <c r="A8" s="38">
        <v>4</v>
      </c>
      <c r="B8" s="39" t="s">
        <v>11</v>
      </c>
      <c r="C8" s="40" t="s">
        <v>98</v>
      </c>
      <c r="D8" s="41" t="s">
        <v>106</v>
      </c>
      <c r="E8" s="42" t="s">
        <v>94</v>
      </c>
    </row>
    <row r="9" spans="1:5" ht="180">
      <c r="A9" s="38">
        <v>5</v>
      </c>
      <c r="B9" s="39" t="s">
        <v>89</v>
      </c>
      <c r="C9" s="43" t="s">
        <v>110</v>
      </c>
      <c r="D9" s="41" t="s">
        <v>106</v>
      </c>
      <c r="E9" s="42" t="s">
        <v>94</v>
      </c>
    </row>
    <row r="10" spans="1:5" ht="108">
      <c r="A10" s="38">
        <v>6</v>
      </c>
      <c r="B10" s="39" t="s">
        <v>93</v>
      </c>
      <c r="C10" s="43" t="s">
        <v>107</v>
      </c>
      <c r="D10" s="41" t="s">
        <v>106</v>
      </c>
      <c r="E10" s="42" t="s">
        <v>94</v>
      </c>
    </row>
    <row r="11" spans="1:5" ht="360">
      <c r="A11" s="38">
        <v>7</v>
      </c>
      <c r="B11" s="42" t="s">
        <v>18</v>
      </c>
      <c r="C11" s="44" t="s">
        <v>123</v>
      </c>
      <c r="D11" s="41" t="s">
        <v>120</v>
      </c>
      <c r="E11" s="42" t="s">
        <v>94</v>
      </c>
    </row>
    <row r="12" spans="1:5" ht="72">
      <c r="A12" s="38">
        <v>8</v>
      </c>
      <c r="B12" s="42" t="s">
        <v>51</v>
      </c>
      <c r="C12" s="43" t="s">
        <v>111</v>
      </c>
      <c r="D12" s="41" t="s">
        <v>106</v>
      </c>
      <c r="E12" s="42" t="s">
        <v>94</v>
      </c>
    </row>
    <row r="13" spans="1:5" ht="180">
      <c r="A13" s="38">
        <f>A12+1</f>
        <v>9</v>
      </c>
      <c r="B13" s="42" t="s">
        <v>20</v>
      </c>
      <c r="C13" s="43" t="s">
        <v>95</v>
      </c>
      <c r="D13" s="41" t="s">
        <v>106</v>
      </c>
      <c r="E13" s="42" t="s">
        <v>94</v>
      </c>
    </row>
    <row r="14" spans="1:5" ht="216">
      <c r="A14" s="38">
        <f t="shared" ref="A14:A28" si="0">A13+1</f>
        <v>10</v>
      </c>
      <c r="B14" s="42" t="s">
        <v>22</v>
      </c>
      <c r="C14" s="43" t="s">
        <v>96</v>
      </c>
      <c r="D14" s="41" t="s">
        <v>106</v>
      </c>
      <c r="E14" s="42" t="s">
        <v>94</v>
      </c>
    </row>
    <row r="15" spans="1:5" ht="324">
      <c r="A15" s="38">
        <f t="shared" si="0"/>
        <v>11</v>
      </c>
      <c r="B15" s="42" t="s">
        <v>24</v>
      </c>
      <c r="C15" s="44" t="s">
        <v>124</v>
      </c>
      <c r="D15" s="41" t="s">
        <v>121</v>
      </c>
      <c r="E15" s="42" t="s">
        <v>94</v>
      </c>
    </row>
    <row r="16" spans="1:5" ht="144">
      <c r="A16" s="38">
        <f t="shared" si="0"/>
        <v>12</v>
      </c>
      <c r="B16" s="42" t="s">
        <v>25</v>
      </c>
      <c r="C16" s="43" t="s">
        <v>112</v>
      </c>
      <c r="D16" s="41" t="s">
        <v>106</v>
      </c>
      <c r="E16" s="42" t="s">
        <v>94</v>
      </c>
    </row>
    <row r="17" spans="1:5" ht="144">
      <c r="A17" s="38">
        <f t="shared" si="0"/>
        <v>13</v>
      </c>
      <c r="B17" s="42" t="s">
        <v>26</v>
      </c>
      <c r="C17" s="43" t="s">
        <v>105</v>
      </c>
      <c r="D17" s="41" t="s">
        <v>106</v>
      </c>
      <c r="E17" s="42" t="s">
        <v>94</v>
      </c>
    </row>
    <row r="18" spans="1:5" ht="108">
      <c r="A18" s="38">
        <f t="shared" si="0"/>
        <v>14</v>
      </c>
      <c r="B18" s="42" t="s">
        <v>28</v>
      </c>
      <c r="C18" s="43" t="s">
        <v>99</v>
      </c>
      <c r="D18" s="41" t="s">
        <v>106</v>
      </c>
      <c r="E18" s="42" t="s">
        <v>94</v>
      </c>
    </row>
    <row r="19" spans="1:5" ht="396">
      <c r="A19" s="38">
        <f t="shared" si="0"/>
        <v>15</v>
      </c>
      <c r="B19" s="42" t="s">
        <v>87</v>
      </c>
      <c r="C19" s="44" t="s">
        <v>125</v>
      </c>
      <c r="D19" s="45" t="s">
        <v>117</v>
      </c>
      <c r="E19" s="46" t="s">
        <v>118</v>
      </c>
    </row>
    <row r="20" spans="1:5" ht="72">
      <c r="A20" s="38">
        <f t="shared" si="0"/>
        <v>16</v>
      </c>
      <c r="B20" s="42" t="s">
        <v>31</v>
      </c>
      <c r="C20" s="43" t="s">
        <v>101</v>
      </c>
      <c r="D20" s="41" t="s">
        <v>106</v>
      </c>
      <c r="E20" s="42" t="s">
        <v>94</v>
      </c>
    </row>
    <row r="21" spans="1:5" ht="360">
      <c r="A21" s="47">
        <f t="shared" si="0"/>
        <v>17</v>
      </c>
      <c r="B21" s="39" t="s">
        <v>88</v>
      </c>
      <c r="C21" s="44" t="s">
        <v>122</v>
      </c>
      <c r="D21" s="45" t="s">
        <v>119</v>
      </c>
      <c r="E21" s="46" t="s">
        <v>118</v>
      </c>
    </row>
    <row r="22" spans="1:5" ht="108">
      <c r="A22" s="38">
        <f>A21+1</f>
        <v>18</v>
      </c>
      <c r="B22" s="42" t="s">
        <v>34</v>
      </c>
      <c r="C22" s="43" t="s">
        <v>102</v>
      </c>
      <c r="D22" s="41" t="s">
        <v>106</v>
      </c>
      <c r="E22" s="42" t="s">
        <v>94</v>
      </c>
    </row>
    <row r="23" spans="1:5" ht="144">
      <c r="A23" s="38">
        <f t="shared" si="0"/>
        <v>19</v>
      </c>
      <c r="B23" s="42" t="s">
        <v>36</v>
      </c>
      <c r="C23" s="43" t="s">
        <v>103</v>
      </c>
      <c r="D23" s="41" t="s">
        <v>106</v>
      </c>
      <c r="E23" s="42" t="s">
        <v>94</v>
      </c>
    </row>
    <row r="24" spans="1:5" ht="108">
      <c r="A24" s="38">
        <f t="shared" si="0"/>
        <v>20</v>
      </c>
      <c r="B24" s="42" t="s">
        <v>38</v>
      </c>
      <c r="C24" s="43" t="s">
        <v>104</v>
      </c>
      <c r="D24" s="41" t="s">
        <v>106</v>
      </c>
      <c r="E24" s="42" t="s">
        <v>94</v>
      </c>
    </row>
    <row r="25" spans="1:5" ht="217.5" customHeight="1">
      <c r="A25" s="38">
        <f t="shared" si="0"/>
        <v>21</v>
      </c>
      <c r="B25" s="42" t="s">
        <v>113</v>
      </c>
      <c r="C25" s="43" t="s">
        <v>114</v>
      </c>
      <c r="D25" s="41" t="s">
        <v>106</v>
      </c>
      <c r="E25" s="42" t="s">
        <v>94</v>
      </c>
    </row>
    <row r="26" spans="1:5" ht="288">
      <c r="A26" s="38">
        <f t="shared" si="0"/>
        <v>22</v>
      </c>
      <c r="B26" s="42" t="s">
        <v>79</v>
      </c>
      <c r="C26" s="43" t="s">
        <v>106</v>
      </c>
      <c r="D26" s="41" t="s">
        <v>106</v>
      </c>
      <c r="E26" s="42" t="s">
        <v>106</v>
      </c>
    </row>
    <row r="27" spans="1:5" ht="108">
      <c r="A27" s="38">
        <f t="shared" si="0"/>
        <v>23</v>
      </c>
      <c r="B27" s="42" t="s">
        <v>42</v>
      </c>
      <c r="C27" s="43" t="s">
        <v>106</v>
      </c>
      <c r="D27" s="41" t="s">
        <v>106</v>
      </c>
      <c r="E27" s="42" t="s">
        <v>106</v>
      </c>
    </row>
    <row r="28" spans="1:5" ht="108">
      <c r="A28" s="38">
        <f t="shared" si="0"/>
        <v>24</v>
      </c>
      <c r="B28" s="42" t="s">
        <v>45</v>
      </c>
      <c r="C28" s="43" t="s">
        <v>106</v>
      </c>
      <c r="D28" s="41" t="s">
        <v>106</v>
      </c>
      <c r="E28" s="42" t="s">
        <v>106</v>
      </c>
    </row>
  </sheetData>
  <mergeCells count="3">
    <mergeCell ref="A1:E1"/>
    <mergeCell ref="A2:E2"/>
    <mergeCell ref="A3:E3"/>
  </mergeCells>
  <pageMargins left="0.7" right="0.7" top="0.75" bottom="0.75" header="0.3" footer="0.3"/>
  <pageSetup scale="2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Deep Freezer</vt:lpstr>
      <vt:lpstr>Deep Freezer (-20 degree)</vt:lpstr>
      <vt:lpstr>Negative Ionizer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RAGHNIBDRA</cp:lastModifiedBy>
  <cp:lastPrinted>2024-12-16T07:03:56Z</cp:lastPrinted>
  <dcterms:created xsi:type="dcterms:W3CDTF">2015-06-05T18:17:00Z</dcterms:created>
  <dcterms:modified xsi:type="dcterms:W3CDTF">2024-12-16T07:04:44Z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